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56" windowHeight="4140" activeTab="1"/>
  </bookViews>
  <sheets>
    <sheet name="Календарный график" sheetId="1" r:id="rId1"/>
    <sheet name="Учебный план" sheetId="2" r:id="rId2"/>
    <sheet name="УП - практ" sheetId="3" r:id="rId3"/>
    <sheet name="Матрица компетенций" sheetId="4" r:id="rId4"/>
  </sheets>
  <definedNames>
    <definedName name="N">#REF!</definedName>
    <definedName name="neds">#REF!</definedName>
    <definedName name="_xlnm.Print_Titles" localSheetId="1">'Учебный план'!$9:$9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<sst xmlns="http://schemas.openxmlformats.org/spreadsheetml/2006/main" count="1797" uniqueCount="338">
  <si>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</si>
  <si>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</si>
  <si>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</si>
  <si>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</si>
  <si>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</si>
  <si>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</si>
  <si>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</si>
  <si>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</si>
  <si>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</si>
  <si>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IV. Факультативные дисциплины</t>
  </si>
  <si>
    <t>V. Практики</t>
  </si>
  <si>
    <t>VI. Дипломные проекты или дипломные работы</t>
  </si>
  <si>
    <t>VII. Государственные экзамены.  Название дисциплин</t>
  </si>
  <si>
    <t>Название</t>
  </si>
  <si>
    <t>Сем.</t>
  </si>
  <si>
    <t>Наименование практики</t>
  </si>
  <si>
    <t>Нед.</t>
  </si>
  <si>
    <t>Составил(и)</t>
  </si>
  <si>
    <t>Вед. методист УМО</t>
  </si>
  <si>
    <t>Начальник УМО</t>
  </si>
  <si>
    <t>Дипломный проект (или работа)</t>
  </si>
  <si>
    <t xml:space="preserve">Председатель         </t>
  </si>
  <si>
    <t>методического Совета</t>
  </si>
  <si>
    <t>___________________</t>
  </si>
  <si>
    <t>Зач. ед.</t>
  </si>
  <si>
    <t>Конт Раб.</t>
  </si>
  <si>
    <t>МИНИСТЕРСТВО ОБРАЗОВАНИЯ И НАУКИ РОССИЙСКОЙ ФЕДЕРАЦИИ</t>
  </si>
  <si>
    <t>УТВЕРЖДАЮ</t>
  </si>
  <si>
    <t>Федеральное государственное бюджетное образовательное учреждение высшего профессионального образования</t>
  </si>
  <si>
    <t xml:space="preserve"> Ректор ГУАП</t>
  </si>
  <si>
    <t>_____________ А.А. Оводенко</t>
  </si>
  <si>
    <t>"Санкт-Петербургский государственный университет аэрокосмического приборостроения"</t>
  </si>
  <si>
    <t>УЧЕБНЫЙ ПЛАН</t>
  </si>
  <si>
    <t>Форма обучения:</t>
  </si>
  <si>
    <t xml:space="preserve">Квалификация:   </t>
  </si>
  <si>
    <t xml:space="preserve">Срок обучения:   </t>
  </si>
  <si>
    <t>I. График учебного процесса:</t>
  </si>
  <si>
    <t>II. Сводные данные по бюджету времени (в неделях)</t>
  </si>
  <si>
    <t>З.Е.</t>
  </si>
  <si>
    <t>Итого: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</si>
  <si>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</si>
  <si>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</si>
  <si>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</si>
  <si>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</si>
  <si>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</si>
  <si>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</si>
  <si>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</si>
  <si>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</si>
  <si>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</si>
  <si>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</si>
  <si>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</si>
  <si>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</si>
  <si>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</si>
  <si>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
15 недель</t>
  </si>
  <si>
    <t>Сессия
3 нед</t>
  </si>
  <si>
    <t>Кан.
2 нед</t>
  </si>
  <si>
    <t>Теоретическое обучение
16 недель</t>
  </si>
  <si>
    <t>Прак.
2 нед</t>
  </si>
  <si>
    <t>Каникулы
7 нед</t>
  </si>
  <si>
    <t>Теоретическое обучение
19 недель</t>
  </si>
  <si>
    <t>Сессия
3,5 нед</t>
  </si>
  <si>
    <t>Теоретическое обучение
18 недель</t>
  </si>
  <si>
    <t>Теоретическое обучение
9 нед</t>
  </si>
  <si>
    <t>ИГА
8 нед</t>
  </si>
  <si>
    <t>Последипл. отпуск
8 нед</t>
  </si>
  <si>
    <t>31</t>
  </si>
  <si>
    <t>6</t>
  </si>
  <si>
    <t>2</t>
  </si>
  <si>
    <t>0</t>
  </si>
  <si>
    <t>9</t>
  </si>
  <si>
    <t>48</t>
  </si>
  <si>
    <t>35</t>
  </si>
  <si>
    <t>52</t>
  </si>
  <si>
    <t>34</t>
  </si>
  <si>
    <t>7</t>
  </si>
  <si>
    <t>27</t>
  </si>
  <si>
    <t>8</t>
  </si>
  <si>
    <t>10</t>
  </si>
  <si>
    <t>161</t>
  </si>
  <si>
    <t>33</t>
  </si>
  <si>
    <t>46</t>
  </si>
  <si>
    <t>256</t>
  </si>
  <si>
    <t>Теоретич. обучение</t>
  </si>
  <si>
    <t>Экзамен. сессия</t>
  </si>
  <si>
    <t>Практики</t>
  </si>
  <si>
    <t>ИГА</t>
  </si>
  <si>
    <t>Каникулы</t>
  </si>
  <si>
    <t>ВСЕГО</t>
  </si>
  <si>
    <t>наименование - Экономика</t>
  </si>
  <si>
    <t>профиль:</t>
  </si>
  <si>
    <t>Бухгалтерский учет, анализ и аудит</t>
  </si>
  <si>
    <t>заочная</t>
  </si>
  <si>
    <t>бакалавр</t>
  </si>
  <si>
    <t>Б.1.Б.1</t>
  </si>
  <si>
    <t>История</t>
  </si>
  <si>
    <t>Б.1.Б.2</t>
  </si>
  <si>
    <t>Философия</t>
  </si>
  <si>
    <t>Б.1.Б.3</t>
  </si>
  <si>
    <t>Иностранный язык</t>
  </si>
  <si>
    <t>1,2,3</t>
  </si>
  <si>
    <t>Б.1.Б.4</t>
  </si>
  <si>
    <t>Право</t>
  </si>
  <si>
    <t>Б.1.Б.5</t>
  </si>
  <si>
    <t>Социология</t>
  </si>
  <si>
    <t>Б.1.Б.6</t>
  </si>
  <si>
    <t>Психология</t>
  </si>
  <si>
    <t>Базовая часть</t>
  </si>
  <si>
    <t>Б.1.В.1</t>
  </si>
  <si>
    <t>Основы социального государства</t>
  </si>
  <si>
    <t>Б.1.В.ДВ.1</t>
  </si>
  <si>
    <t>Экономическая география и регионалистика</t>
  </si>
  <si>
    <t>Б.1.В.ДВ.2</t>
  </si>
  <si>
    <t>Культурология</t>
  </si>
  <si>
    <t>Б.1.В.ДВ.3</t>
  </si>
  <si>
    <t>Деловой иностранный язык</t>
  </si>
  <si>
    <t>6,7*</t>
  </si>
  <si>
    <t>Вариативная часть</t>
  </si>
  <si>
    <t>Б.1 Гуманитарный, социальный и экономический</t>
  </si>
  <si>
    <t>Итого по циклу:</t>
  </si>
  <si>
    <t>М1</t>
  </si>
  <si>
    <t>Б.2.Б.1</t>
  </si>
  <si>
    <t>Математический анализ</t>
  </si>
  <si>
    <t>1,2</t>
  </si>
  <si>
    <t>Б.2.Б.2</t>
  </si>
  <si>
    <t>Линейная алгебра</t>
  </si>
  <si>
    <t>М2</t>
  </si>
  <si>
    <t>Б.2.Б.3</t>
  </si>
  <si>
    <t>Теория вероятностей и математическая статистика</t>
  </si>
  <si>
    <t>2,3</t>
  </si>
  <si>
    <t>Б.2.Б.4</t>
  </si>
  <si>
    <t>Методы оптимальных решений</t>
  </si>
  <si>
    <t>Б.2.В.1</t>
  </si>
  <si>
    <t>Информатика</t>
  </si>
  <si>
    <t>2*</t>
  </si>
  <si>
    <t>Б.2.В.2</t>
  </si>
  <si>
    <t>Концепции современного естествознания</t>
  </si>
  <si>
    <t>Б.2.В.3</t>
  </si>
  <si>
    <t>Экология</t>
  </si>
  <si>
    <t>Б.2.В.4</t>
  </si>
  <si>
    <t>Финансовая математика</t>
  </si>
  <si>
    <t>Б.2.В.ДВ.1</t>
  </si>
  <si>
    <t>Информационные системы в экономике</t>
  </si>
  <si>
    <t>Б.2.В.ДВ.2</t>
  </si>
  <si>
    <t>Системный анализ</t>
  </si>
  <si>
    <t>Б.2 Математический</t>
  </si>
  <si>
    <t>Б.3.Б.1</t>
  </si>
  <si>
    <t>Макроэкономика</t>
  </si>
  <si>
    <t>Б.3.Б.2</t>
  </si>
  <si>
    <t>Микроэкономика</t>
  </si>
  <si>
    <t>Б.3.Б.3</t>
  </si>
  <si>
    <t>Эконометрика</t>
  </si>
  <si>
    <t>Б.3.Б.4</t>
  </si>
  <si>
    <t>Статистика</t>
  </si>
  <si>
    <t>Б.3.Б.5</t>
  </si>
  <si>
    <t>Безопасность жизнедеятельности</t>
  </si>
  <si>
    <t>Б.3.Б.6</t>
  </si>
  <si>
    <t>Бухгалтерский учет и анализ</t>
  </si>
  <si>
    <t>4,5</t>
  </si>
  <si>
    <t>Б.3.Б.7</t>
  </si>
  <si>
    <t>Деньги, кредит, банки</t>
  </si>
  <si>
    <t>Б.3.Б.8</t>
  </si>
  <si>
    <t>Макроэкономическое планирование и прогнозирование</t>
  </si>
  <si>
    <t>Б.3.Б.9</t>
  </si>
  <si>
    <t>Маркетинг</t>
  </si>
  <si>
    <t>5*</t>
  </si>
  <si>
    <t>Б.3.Б.10</t>
  </si>
  <si>
    <t>Менеджмент</t>
  </si>
  <si>
    <t>Б.3.Б.11</t>
  </si>
  <si>
    <t>Мировая экономика и международные экономические отношения</t>
  </si>
  <si>
    <t>Б.3.Б.12</t>
  </si>
  <si>
    <t>Финансы</t>
  </si>
  <si>
    <t>5,6</t>
  </si>
  <si>
    <t>Б.3.Б.13</t>
  </si>
  <si>
    <t>История экономических учений</t>
  </si>
  <si>
    <t>Б.3.В.1</t>
  </si>
  <si>
    <t xml:space="preserve">Экономика организации </t>
  </si>
  <si>
    <t>Б.3.В.2</t>
  </si>
  <si>
    <t>Страхование</t>
  </si>
  <si>
    <t>Б.3.В.3</t>
  </si>
  <si>
    <t>Основы аудита</t>
  </si>
  <si>
    <t>Б.3.В.5</t>
  </si>
  <si>
    <t>Бухгалтерский учет в бюджетных организациях</t>
  </si>
  <si>
    <t>Б.3.В.6</t>
  </si>
  <si>
    <t>Финансовый менеджмент</t>
  </si>
  <si>
    <t>Б.3.В.7</t>
  </si>
  <si>
    <t>Информационные системы в бухучете</t>
  </si>
  <si>
    <t>Б.3.В.8</t>
  </si>
  <si>
    <t>Международные стандарты учета и финансовой отчетности</t>
  </si>
  <si>
    <t>Б.3.В.9</t>
  </si>
  <si>
    <t>Работа в ИНТЕРНЕТ</t>
  </si>
  <si>
    <t>Б.3.В.10</t>
  </si>
  <si>
    <t>Бухгалтерский финансовый учет</t>
  </si>
  <si>
    <t>6,7</t>
  </si>
  <si>
    <t>Б.3.В.11</t>
  </si>
  <si>
    <t>Бухгалтерский управленческий учет</t>
  </si>
  <si>
    <t>Б.3.В.12</t>
  </si>
  <si>
    <t>Комплексный экономический анализ хозяйственной деятельности</t>
  </si>
  <si>
    <t>Б.3.В.13</t>
  </si>
  <si>
    <t>Аудит</t>
  </si>
  <si>
    <t>Б.3.В.14</t>
  </si>
  <si>
    <t>Бухгалтерская финансовая отчетность</t>
  </si>
  <si>
    <t>Б.3.В.15</t>
  </si>
  <si>
    <t>Контроль и ревизия</t>
  </si>
  <si>
    <t>Б.3.В.16</t>
  </si>
  <si>
    <t>Лабораторный практикум по бухгалтерскому учету</t>
  </si>
  <si>
    <t>Б.3.В.17</t>
  </si>
  <si>
    <t>Внутренний аудит финансово-хозяйственной деятельности фирмы</t>
  </si>
  <si>
    <t>Б.3.В.ДВ.1</t>
  </si>
  <si>
    <t>Корпоративные финансы</t>
  </si>
  <si>
    <t>Б.3.В.ДВ.2</t>
  </si>
  <si>
    <t>Банковское дело</t>
  </si>
  <si>
    <t>Б.3.В.ДВ.3</t>
  </si>
  <si>
    <t>Рынок ценных бумаг</t>
  </si>
  <si>
    <t>Б.3.В.ДВ.4</t>
  </si>
  <si>
    <t>Таможенные операции</t>
  </si>
  <si>
    <t>Б.3.В.ДВ.5</t>
  </si>
  <si>
    <t>Налоги и налогообложение</t>
  </si>
  <si>
    <t>Б.3.В.ДВ.6</t>
  </si>
  <si>
    <t>Учет и анализ банкротств</t>
  </si>
  <si>
    <t>Б.3.В.ДВ.7</t>
  </si>
  <si>
    <t>Бухгалтерское дело</t>
  </si>
  <si>
    <t>Б.3.В.ДВ.8</t>
  </si>
  <si>
    <t>Безопасность экономической информации</t>
  </si>
  <si>
    <t>Б.3 Профессиональный</t>
  </si>
  <si>
    <t>Б.4.Б.1</t>
  </si>
  <si>
    <t>Физическая культура</t>
  </si>
  <si>
    <t>6,8,10</t>
  </si>
  <si>
    <t>Б.4 Физическая культура</t>
  </si>
  <si>
    <t>Б.5</t>
  </si>
  <si>
    <t>Б.5 Учебная и производственная практики</t>
  </si>
  <si>
    <t>Б.6</t>
  </si>
  <si>
    <t>Итоговая государственная аттестация</t>
  </si>
  <si>
    <t>Б.6 Итоговая государственная аттестация</t>
  </si>
  <si>
    <t>Число часов учебных занятий по циклам Б1-Б3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</si>
  <si>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</si>
  <si>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</si>
  <si>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</si>
  <si>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контрольных работ</t>
  </si>
  <si>
    <t>Число курсовых работ</t>
  </si>
  <si>
    <t>Число курсовых проектов</t>
  </si>
  <si>
    <t>Число зачетов</t>
  </si>
  <si>
    <t>Число экзаменов</t>
  </si>
  <si>
    <t>Учебная</t>
  </si>
  <si>
    <t>Производственная</t>
  </si>
  <si>
    <t>Зав. кафедрой №86</t>
  </si>
  <si>
    <t>Декан факультета №10</t>
  </si>
  <si>
    <t xml:space="preserve">  </t>
  </si>
  <si>
    <t>С.Ф. Бочкарева</t>
  </si>
  <si>
    <t>доц., д.э.н.</t>
  </si>
  <si>
    <t>А.В. Самойлов</t>
  </si>
  <si>
    <t>доц., к.т.н.</t>
  </si>
  <si>
    <t>С.В. Мичурин</t>
  </si>
  <si>
    <t>проф., д.т.н.</t>
  </si>
  <si>
    <t>Е.Г. Семенова</t>
  </si>
  <si>
    <t>А.В. Павлова</t>
  </si>
  <si>
    <t>Приложение 1</t>
  </si>
  <si>
    <t>Матрица компетенций</t>
  </si>
  <si>
    <t>Направление: Экономика  Профиль: 01  Бухгалтерский учет, анализ и аудит</t>
  </si>
  <si>
    <t>Форма обучения:заочная Год:2012 Факультет:10 Кафедра:86 Признак:0-обычные Ускоренность:0-обычные ; Эталон</t>
  </si>
  <si>
    <t>Каф</t>
  </si>
  <si>
    <t>Индекс</t>
  </si>
  <si>
    <t>Дисциплина</t>
  </si>
  <si>
    <t>Компетенции</t>
  </si>
  <si>
    <t>ОК-1</t>
  </si>
  <si>
    <t>ОК-3</t>
  </si>
  <si>
    <t>ОК-4</t>
  </si>
  <si>
    <t>ОК-6</t>
  </si>
  <si>
    <t>ПК-9</t>
  </si>
  <si>
    <t>ОК-2</t>
  </si>
  <si>
    <t>ОК-5</t>
  </si>
  <si>
    <t>ОК-9</t>
  </si>
  <si>
    <t>ОК-10</t>
  </si>
  <si>
    <t>ОК-14</t>
  </si>
  <si>
    <t>ПК-12</t>
  </si>
  <si>
    <t>ОК-7</t>
  </si>
  <si>
    <t>ОК-8</t>
  </si>
  <si>
    <t>ОК-11</t>
  </si>
  <si>
    <t>ОК-12</t>
  </si>
  <si>
    <t>ПК-1</t>
  </si>
  <si>
    <t>ПК-2</t>
  </si>
  <si>
    <t>ПК-4</t>
  </si>
  <si>
    <t>ПК-7</t>
  </si>
  <si>
    <t>ПК-13</t>
  </si>
  <si>
    <t>ПК-14</t>
  </si>
  <si>
    <t>ПК-15</t>
  </si>
  <si>
    <t>ПК-10</t>
  </si>
  <si>
    <t>ОК-13</t>
  </si>
  <si>
    <t>ПК-3</t>
  </si>
  <si>
    <t>ПК-5</t>
  </si>
  <si>
    <t>ПК-6</t>
  </si>
  <si>
    <t>ОК-16</t>
  </si>
  <si>
    <t>ПК-8</t>
  </si>
  <si>
    <t>ПК-11</t>
  </si>
  <si>
    <t>ОК-15</t>
  </si>
  <si>
    <t>Б.5.1</t>
  </si>
  <si>
    <t>Учебная практика (2 сем.)</t>
  </si>
  <si>
    <t>Б.5.2</t>
  </si>
  <si>
    <t>Производственная практика (4 сем.)</t>
  </si>
  <si>
    <t>Б.5.3</t>
  </si>
  <si>
    <t>Производственная практика (6 сем.)</t>
  </si>
  <si>
    <t>Б.5.4</t>
  </si>
  <si>
    <t>Производственная практика (8 сем.)</t>
  </si>
  <si>
    <t>Б.6.1</t>
  </si>
  <si>
    <t>доц.,д.э.н.</t>
  </si>
  <si>
    <t>доц.,к.т.н.</t>
  </si>
  <si>
    <t>код - 08010062</t>
  </si>
  <si>
    <t>Политология</t>
  </si>
  <si>
    <t>Культура делового общения</t>
  </si>
  <si>
    <t>Иностранный язык (профессиональный)</t>
  </si>
  <si>
    <t>Компьютерное моделирование бизнес-процессов</t>
  </si>
  <si>
    <t>Математическая экономика</t>
  </si>
  <si>
    <t>Бюджетная система РФ</t>
  </si>
  <si>
    <t>Финансовые рынки и финансовые институты</t>
  </si>
  <si>
    <t>Инвестиции</t>
  </si>
  <si>
    <t>Логистика</t>
  </si>
  <si>
    <t>Налоговый учет</t>
  </si>
  <si>
    <t>Особенности бухгалтерского учета в торговле</t>
  </si>
  <si>
    <t>Делопроизводство</t>
  </si>
  <si>
    <t>Финансовая среда предпринимательства и предпринимательские риски</t>
  </si>
  <si>
    <t>Политика доходов и заработной платы</t>
  </si>
  <si>
    <t>Финансы предприятий</t>
  </si>
  <si>
    <t>Оценка бизнеса</t>
  </si>
  <si>
    <t>Судебно-бухгалтерская экспертиза</t>
  </si>
  <si>
    <t>Междисциплинарный экзамен</t>
  </si>
  <si>
    <t>5 лет</t>
  </si>
  <si>
    <t>Укрупненная группа направлений подготовки и специальностей:</t>
  </si>
  <si>
    <t>код - 080000</t>
  </si>
  <si>
    <t>наименование - Экономика и управление</t>
  </si>
  <si>
    <t>направление подготовки:</t>
  </si>
  <si>
    <t>" 26  "_______05________2011   г.</t>
  </si>
  <si>
    <t>ФТД.1</t>
  </si>
  <si>
    <t>ФТД.2</t>
  </si>
  <si>
    <t>ФТД.3</t>
  </si>
  <si>
    <t>ФТД.4</t>
  </si>
  <si>
    <t>В том числе аудиторные</t>
  </si>
  <si>
    <t>Всего часов</t>
  </si>
  <si>
    <t>Учебный план основной образовательной программы бакалавриата по направлению подготовки
080100 “Экономика"                                                                                                                                                                             Профиль: "Бухгалтерский учет, анализ и аудит"
(заочная форма обучения)</t>
  </si>
  <si>
    <t>2*,4*,6*,8*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</si>
</sst>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38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2"/>
      <name val="Times New Roman Cyr"/>
      <family val="0"/>
    </font>
    <font>
      <sz val="12"/>
      <name val="Arial Cyr"/>
      <family val="2"/>
    </font>
    <font>
      <sz val="26"/>
      <name val="Arial Cyr"/>
      <family val="0"/>
    </font>
    <font>
      <sz val="7"/>
      <name val="Arial Cyr"/>
      <family val="0"/>
    </font>
    <font>
      <b/>
      <sz val="14"/>
      <color indexed="8"/>
      <name val="Times New Roman Cyr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62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 vertical="center" wrapText="1"/>
      <protection/>
    </xf>
    <xf numFmtId="0" fontId="32" fillId="0" borderId="0" xfId="53" applyFont="1" applyAlignment="1">
      <alignment horizontal="left" vertical="center"/>
      <protection/>
    </xf>
    <xf numFmtId="0" fontId="28" fillId="0" borderId="0" xfId="53" applyFont="1" applyAlignment="1">
      <alignment horizontal="left" vertical="center"/>
      <protection/>
    </xf>
    <xf numFmtId="0" fontId="32" fillId="0" borderId="0" xfId="53" applyFont="1" applyAlignment="1">
      <alignment horizontal="center" vertical="top" wrapText="1"/>
      <protection/>
    </xf>
    <xf numFmtId="0" fontId="25" fillId="0" borderId="0" xfId="53" applyFont="1" applyAlignment="1">
      <alignment horizontal="left" vertical="center"/>
      <protection/>
    </xf>
    <xf numFmtId="0" fontId="25" fillId="0" borderId="0" xfId="53" applyFont="1" applyAlignment="1">
      <alignment horizontal="center" vertical="center"/>
      <protection/>
    </xf>
    <xf numFmtId="0" fontId="32" fillId="0" borderId="0" xfId="53" applyFont="1" applyAlignment="1">
      <alignment horizontal="center" vertical="center"/>
      <protection/>
    </xf>
    <xf numFmtId="0" fontId="32" fillId="0" borderId="0" xfId="53" applyFont="1" applyAlignment="1">
      <alignment horizontal="right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28" fillId="0" borderId="0" xfId="53" applyFont="1" applyBorder="1" applyAlignment="1">
      <alignment horizontal="left"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8" fillId="0" borderId="0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right" vertical="center"/>
      <protection/>
    </xf>
    <xf numFmtId="0" fontId="30" fillId="0" borderId="12" xfId="53" applyFont="1" applyBorder="1" applyAlignment="1">
      <alignment horizontal="center" vertical="center"/>
      <protection/>
    </xf>
    <xf numFmtId="0" fontId="30" fillId="0" borderId="12" xfId="57" applyFont="1" applyFill="1" applyBorder="1" applyAlignment="1">
      <alignment horizontal="center" vertical="center"/>
      <protection/>
    </xf>
    <xf numFmtId="0" fontId="30" fillId="0" borderId="12" xfId="53" applyFont="1" applyFill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Fill="1" applyBorder="1" applyAlignment="1" applyProtection="1">
      <alignment horizontal="center" vertical="top"/>
      <protection/>
    </xf>
    <xf numFmtId="0" fontId="5" fillId="5" borderId="11" xfId="0" applyFont="1" applyFill="1" applyBorder="1" applyAlignment="1">
      <alignment horizontal="center" vertical="top"/>
    </xf>
    <xf numFmtId="3" fontId="5" fillId="5" borderId="11" xfId="0" applyNumberFormat="1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left" vertical="top" wrapText="1"/>
    </xf>
    <xf numFmtId="0" fontId="5" fillId="5" borderId="11" xfId="0" applyNumberFormat="1" applyFont="1" applyFill="1" applyBorder="1" applyAlignment="1" applyProtection="1">
      <alignment horizontal="center" vertical="top"/>
      <protection/>
    </xf>
    <xf numFmtId="3" fontId="5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" fontId="5" fillId="0" borderId="11" xfId="0" applyNumberFormat="1" applyFont="1" applyBorder="1" applyAlignment="1">
      <alignment horizontal="center" vertical="top"/>
    </xf>
    <xf numFmtId="1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5" fillId="5" borderId="11" xfId="0" applyNumberFormat="1" applyFont="1" applyFill="1" applyBorder="1" applyAlignment="1" applyProtection="1">
      <alignment horizontal="left" vertical="top" wrapText="1"/>
      <protection/>
    </xf>
    <xf numFmtId="1" fontId="5" fillId="5" borderId="11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4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5" fillId="5" borderId="13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horizontal="right" vertical="top" wrapText="1"/>
    </xf>
    <xf numFmtId="0" fontId="6" fillId="0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5" fillId="5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1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" fontId="5" fillId="0" borderId="14" xfId="0" applyNumberFormat="1" applyFont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1" fontId="5" fillId="5" borderId="13" xfId="0" applyNumberFormat="1" applyFont="1" applyFill="1" applyBorder="1" applyAlignment="1">
      <alignment horizontal="center" vertical="top"/>
    </xf>
    <xf numFmtId="1" fontId="5" fillId="5" borderId="14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5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Font="1" applyBorder="1" applyAlignment="1">
      <alignment horizontal="center" vertical="top"/>
    </xf>
    <xf numFmtId="1" fontId="5" fillId="0" borderId="19" xfId="0" applyNumberFormat="1" applyFont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1" fontId="5" fillId="5" borderId="19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Font="1" applyBorder="1" applyAlignment="1">
      <alignment horizontal="left" vertical="top" wrapText="1"/>
    </xf>
    <xf numFmtId="0" fontId="5" fillId="5" borderId="15" xfId="0" applyNumberFormat="1" applyFont="1" applyFill="1" applyBorder="1" applyAlignment="1" applyProtection="1">
      <alignment horizontal="center" vertical="top"/>
      <protection/>
    </xf>
    <xf numFmtId="0" fontId="5" fillId="5" borderId="22" xfId="0" applyNumberFormat="1" applyFont="1" applyFill="1" applyBorder="1" applyAlignment="1" applyProtection="1">
      <alignment horizontal="center" vertical="top"/>
      <protection/>
    </xf>
    <xf numFmtId="0" fontId="5" fillId="5" borderId="22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6" fillId="5" borderId="22" xfId="0" applyNumberFormat="1" applyFont="1" applyFill="1" applyBorder="1" applyAlignment="1" applyProtection="1">
      <alignment horizontal="center" vertical="top"/>
      <protection/>
    </xf>
    <xf numFmtId="3" fontId="6" fillId="0" borderId="24" xfId="0" applyNumberFormat="1" applyFont="1" applyFill="1" applyBorder="1" applyAlignment="1" applyProtection="1">
      <alignment horizontal="center" vertical="top"/>
      <protection/>
    </xf>
    <xf numFmtId="3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 wrapText="1"/>
      <protection/>
    </xf>
    <xf numFmtId="0" fontId="7" fillId="0" borderId="30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31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32" xfId="0" applyNumberFormat="1" applyFont="1" applyFill="1" applyBorder="1" applyAlignment="1" applyProtection="1">
      <alignment wrapText="1"/>
      <protection/>
    </xf>
    <xf numFmtId="0" fontId="7" fillId="0" borderId="29" xfId="0" applyNumberFormat="1" applyFont="1" applyFill="1" applyBorder="1" applyAlignment="1" applyProtection="1">
      <alignment horizontal="center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31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33" xfId="0" applyNumberFormat="1" applyFont="1" applyFill="1" applyBorder="1" applyAlignment="1" applyProtection="1">
      <alignment horizontal="center"/>
      <protection/>
    </xf>
    <xf numFmtId="0" fontId="5" fillId="0" borderId="29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31" xfId="0" applyNumberFormat="1" applyFont="1" applyFill="1" applyBorder="1" applyAlignment="1" applyProtection="1">
      <alignment horizontal="center"/>
      <protection/>
    </xf>
    <xf numFmtId="0" fontId="5" fillId="0" borderId="3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32" xfId="0" applyNumberFormat="1" applyFont="1" applyFill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7" xfId="0" applyNumberFormat="1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 applyProtection="1">
      <alignment horizontal="left" wrapText="1"/>
      <protection/>
    </xf>
    <xf numFmtId="0" fontId="7" fillId="0" borderId="34" xfId="0" applyNumberFormat="1" applyFont="1" applyFill="1" applyBorder="1" applyAlignment="1" applyProtection="1">
      <alignment horizontal="left" wrapText="1"/>
      <protection/>
    </xf>
    <xf numFmtId="0" fontId="7" fillId="0" borderId="35" xfId="0" applyNumberFormat="1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>
      <alignment horizontal="left" vertical="top" wrapText="1"/>
    </xf>
    <xf numFmtId="0" fontId="32" fillId="0" borderId="0" xfId="56" applyFont="1" applyAlignment="1">
      <alignment horizontal="center" vertical="center"/>
      <protection/>
    </xf>
    <xf numFmtId="0" fontId="32" fillId="0" borderId="0" xfId="56" applyFont="1" applyAlignment="1">
      <alignment horizontal="left" vertical="center"/>
      <protection/>
    </xf>
    <xf numFmtId="0" fontId="32" fillId="0" borderId="0" xfId="56" applyFont="1" applyAlignment="1">
      <alignment horizontal="right" vertical="center"/>
      <protection/>
    </xf>
    <xf numFmtId="0" fontId="32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left" vertical="center"/>
      <protection/>
    </xf>
    <xf numFmtId="0" fontId="32" fillId="0" borderId="0" xfId="54" applyFont="1" applyAlignment="1">
      <alignment horizontal="right" vertical="center"/>
      <protection/>
    </xf>
    <xf numFmtId="0" fontId="28" fillId="0" borderId="0" xfId="54" applyFont="1" applyAlignment="1">
      <alignment horizontal="center" vertical="center"/>
      <protection/>
    </xf>
    <xf numFmtId="0" fontId="28" fillId="0" borderId="0" xfId="54" applyFont="1" applyAlignment="1">
      <alignment horizontal="left" vertical="center"/>
      <protection/>
    </xf>
    <xf numFmtId="0" fontId="25" fillId="0" borderId="0" xfId="54" applyAlignment="1">
      <alignment horizontal="left" vertical="top"/>
      <protection/>
    </xf>
    <xf numFmtId="0" fontId="32" fillId="0" borderId="0" xfId="0" applyFont="1" applyAlignment="1">
      <alignment horizontal="left" vertical="center"/>
    </xf>
    <xf numFmtId="0" fontId="28" fillId="0" borderId="0" xfId="54" applyFont="1" applyAlignment="1">
      <alignment horizontal="center" vertical="center" wrapText="1"/>
      <protection/>
    </xf>
    <xf numFmtId="0" fontId="32" fillId="0" borderId="0" xfId="54" applyFont="1" applyAlignment="1">
      <alignment vertical="top" wrapText="1"/>
      <protection/>
    </xf>
    <xf numFmtId="0" fontId="32" fillId="0" borderId="0" xfId="55" applyFont="1" applyAlignment="1">
      <alignment horizontal="left" vertical="center"/>
      <protection/>
    </xf>
    <xf numFmtId="0" fontId="7" fillId="18" borderId="34" xfId="0" applyNumberFormat="1" applyFont="1" applyFill="1" applyBorder="1" applyAlignment="1" applyProtection="1">
      <alignment horizontal="left" wrapText="1"/>
      <protection/>
    </xf>
    <xf numFmtId="0" fontId="7" fillId="18" borderId="11" xfId="0" applyNumberFormat="1" applyFont="1" applyFill="1" applyBorder="1" applyAlignment="1" applyProtection="1">
      <alignment wrapText="1"/>
      <protection/>
    </xf>
    <xf numFmtId="0" fontId="7" fillId="18" borderId="11" xfId="0" applyNumberFormat="1" applyFont="1" applyFill="1" applyBorder="1" applyAlignment="1" applyProtection="1">
      <alignment horizontal="center"/>
      <protection/>
    </xf>
    <xf numFmtId="0" fontId="7" fillId="18" borderId="31" xfId="0" applyNumberFormat="1" applyFont="1" applyFill="1" applyBorder="1" applyAlignment="1" applyProtection="1">
      <alignment horizontal="center"/>
      <protection/>
    </xf>
    <xf numFmtId="0" fontId="0" fillId="18" borderId="0" xfId="0" applyNumberFormat="1" applyFill="1" applyBorder="1" applyAlignment="1" applyProtection="1">
      <alignment/>
      <protection/>
    </xf>
    <xf numFmtId="0" fontId="7" fillId="18" borderId="38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 wrapText="1"/>
      <protection/>
    </xf>
    <xf numFmtId="0" fontId="7" fillId="0" borderId="40" xfId="0" applyNumberFormat="1" applyFont="1" applyFill="1" applyBorder="1" applyAlignment="1" applyProtection="1">
      <alignment wrapText="1"/>
      <protection/>
    </xf>
    <xf numFmtId="0" fontId="5" fillId="18" borderId="31" xfId="0" applyNumberFormat="1" applyFont="1" applyFill="1" applyBorder="1" applyAlignment="1" applyProtection="1">
      <alignment wrapText="1"/>
      <protection/>
    </xf>
    <xf numFmtId="0" fontId="5" fillId="18" borderId="14" xfId="0" applyFont="1" applyFill="1" applyBorder="1" applyAlignment="1">
      <alignment horizontal="left" vertical="top" wrapText="1"/>
    </xf>
    <xf numFmtId="0" fontId="5" fillId="18" borderId="14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29" fillId="0" borderId="0" xfId="53" applyFont="1" applyAlignment="1">
      <alignment horizontal="center" vertical="center" wrapText="1"/>
      <protection/>
    </xf>
    <xf numFmtId="0" fontId="25" fillId="0" borderId="0" xfId="53" applyAlignment="1">
      <alignment horizontal="center" vertical="center"/>
      <protection/>
    </xf>
    <xf numFmtId="0" fontId="33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center" vertical="center"/>
      <protection/>
    </xf>
    <xf numFmtId="0" fontId="30" fillId="0" borderId="0" xfId="53" applyFont="1" applyAlignment="1">
      <alignment/>
      <protection/>
    </xf>
    <xf numFmtId="0" fontId="37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3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8" fillId="0" borderId="45" xfId="53" applyFont="1" applyFill="1" applyBorder="1" applyAlignment="1">
      <alignment horizontal="center" vertical="center" wrapText="1"/>
      <protection/>
    </xf>
    <xf numFmtId="0" fontId="28" fillId="0" borderId="46" xfId="53" applyFont="1" applyFill="1" applyBorder="1" applyAlignment="1">
      <alignment horizontal="center" vertical="center" wrapText="1"/>
      <protection/>
    </xf>
    <xf numFmtId="0" fontId="28" fillId="0" borderId="44" xfId="53" applyFont="1" applyBorder="1" applyAlignment="1">
      <alignment horizontal="center" vertical="center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46" xfId="53" applyFont="1" applyBorder="1" applyAlignment="1">
      <alignment horizontal="center" vertical="center" wrapText="1"/>
      <protection/>
    </xf>
    <xf numFmtId="0" fontId="34" fillId="0" borderId="47" xfId="53" applyFont="1" applyBorder="1" applyAlignment="1">
      <alignment horizontal="center" vertical="center"/>
      <protection/>
    </xf>
    <xf numFmtId="0" fontId="34" fillId="0" borderId="48" xfId="53" applyFont="1" applyBorder="1" applyAlignment="1">
      <alignment horizontal="center" vertical="center"/>
      <protection/>
    </xf>
    <xf numFmtId="0" fontId="34" fillId="0" borderId="47" xfId="53" applyFont="1" applyFill="1" applyBorder="1" applyAlignment="1">
      <alignment horizontal="center" vertical="center"/>
      <protection/>
    </xf>
    <xf numFmtId="0" fontId="34" fillId="0" borderId="48" xfId="53" applyFont="1" applyFill="1" applyBorder="1" applyAlignment="1">
      <alignment horizontal="center" vertical="center"/>
      <protection/>
    </xf>
    <xf numFmtId="0" fontId="28" fillId="0" borderId="44" xfId="53" applyFont="1" applyFill="1" applyBorder="1" applyAlignment="1">
      <alignment horizontal="center" vertical="center"/>
      <protection/>
    </xf>
    <xf numFmtId="0" fontId="28" fillId="0" borderId="45" xfId="53" applyFont="1" applyFill="1" applyBorder="1" applyAlignment="1">
      <alignment horizontal="center" vertical="center"/>
      <protection/>
    </xf>
    <xf numFmtId="0" fontId="28" fillId="0" borderId="46" xfId="53" applyFont="1" applyFill="1" applyBorder="1" applyAlignment="1">
      <alignment horizontal="center" vertical="center"/>
      <protection/>
    </xf>
    <xf numFmtId="0" fontId="28" fillId="0" borderId="44" xfId="53" applyFont="1" applyBorder="1" applyAlignment="1">
      <alignment horizontal="center" vertical="center"/>
      <protection/>
    </xf>
    <xf numFmtId="0" fontId="28" fillId="0" borderId="45" xfId="53" applyFont="1" applyBorder="1" applyAlignment="1">
      <alignment horizontal="center" vertical="center"/>
      <protection/>
    </xf>
    <xf numFmtId="0" fontId="28" fillId="0" borderId="4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 textRotation="255"/>
      <protection/>
    </xf>
    <xf numFmtId="0" fontId="34" fillId="0" borderId="12" xfId="53" applyFont="1" applyBorder="1" applyAlignment="1">
      <alignment horizontal="center" vertical="center" textRotation="255"/>
      <protection/>
    </xf>
    <xf numFmtId="0" fontId="28" fillId="0" borderId="12" xfId="53" applyFont="1" applyBorder="1" applyAlignment="1">
      <alignment horizontal="center" vertical="center" textRotation="255"/>
      <protection/>
    </xf>
    <xf numFmtId="0" fontId="25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left" vertical="center"/>
      <protection/>
    </xf>
    <xf numFmtId="0" fontId="32" fillId="0" borderId="0" xfId="54" applyFont="1" applyAlignment="1">
      <alignment horizontal="left" vertical="top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5" fillId="0" borderId="54" xfId="0" applyNumberFormat="1" applyFont="1" applyFill="1" applyBorder="1" applyAlignment="1" applyProtection="1">
      <alignment horizontal="center" vertical="top"/>
      <protection/>
    </xf>
    <xf numFmtId="0" fontId="5" fillId="0" borderId="55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56" xfId="0" applyNumberFormat="1" applyFont="1" applyFill="1" applyBorder="1" applyAlignment="1" applyProtection="1">
      <alignment horizontal="center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g" xfId="53"/>
    <cellStyle name="Обычный_kg08010062Ф012011" xfId="54"/>
    <cellStyle name="Обычный_kg08010062Ф042011" xfId="55"/>
    <cellStyle name="Обычный_kg08080165012007" xfId="56"/>
    <cellStyle name="Обычный_календ_200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8"/>
  <sheetViews>
    <sheetView zoomScale="75" zoomScaleNormal="75" zoomScaleSheetLayoutView="100" workbookViewId="0" topLeftCell="A1">
      <selection activeCell="DN11" sqref="DN11"/>
    </sheetView>
  </sheetViews>
  <sheetFormatPr defaultColWidth="9.140625" defaultRowHeight="12.75"/>
  <cols>
    <col min="1" max="1" width="3.28125" style="9" customWidth="1"/>
    <col min="2" max="105" width="1.1484375" style="9" customWidth="1"/>
    <col min="106" max="111" width="8.00390625" style="9" customWidth="1"/>
    <col min="112" max="112" width="3.28125" style="9" customWidth="1"/>
    <col min="113" max="114" width="1.28515625" style="9" customWidth="1"/>
    <col min="115" max="115" width="1.57421875" style="9" customWidth="1"/>
    <col min="116" max="116" width="1.8515625" style="9" customWidth="1"/>
    <col min="117" max="117" width="3.00390625" style="9" customWidth="1"/>
    <col min="118" max="16384" width="9.140625" style="9" customWidth="1"/>
  </cols>
  <sheetData>
    <row r="1" spans="1:111" ht="18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J1" s="176" t="s">
        <v>26</v>
      </c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D1" s="176" t="s">
        <v>27</v>
      </c>
      <c r="DE1" s="176"/>
      <c r="DF1" s="176"/>
      <c r="DG1" s="176"/>
    </row>
    <row r="2" spans="1:111" ht="15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0"/>
      <c r="AE2" s="10"/>
      <c r="AF2" s="10"/>
      <c r="AG2" s="10"/>
      <c r="AH2" s="172" t="s">
        <v>28</v>
      </c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D2" s="177" t="s">
        <v>29</v>
      </c>
      <c r="DE2" s="177"/>
      <c r="DF2" s="177"/>
      <c r="DG2" s="177"/>
    </row>
    <row r="3" spans="1:111" ht="24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10"/>
      <c r="AE3" s="10"/>
      <c r="AF3" s="10"/>
      <c r="AG3" s="10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D3" s="207" t="s">
        <v>30</v>
      </c>
      <c r="DE3" s="207"/>
      <c r="DF3" s="207"/>
      <c r="DG3" s="207"/>
    </row>
    <row r="4" spans="1:111" ht="33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H4" s="172" t="s">
        <v>31</v>
      </c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D4" s="207" t="s">
        <v>329</v>
      </c>
      <c r="DE4" s="207"/>
      <c r="DF4" s="207"/>
      <c r="DG4" s="207"/>
    </row>
    <row r="5" spans="1:111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AX5" s="13"/>
      <c r="DD5" s="8"/>
      <c r="DE5" s="8"/>
      <c r="DF5" s="8"/>
      <c r="DG5" s="8"/>
    </row>
    <row r="6" spans="34:106" ht="32.25">
      <c r="AH6" s="174" t="s">
        <v>32</v>
      </c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</row>
    <row r="7" spans="5:107" ht="17.25" customHeight="1">
      <c r="E7" s="11" t="s">
        <v>325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2"/>
      <c r="AN7" s="141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DB7" s="14"/>
      <c r="DC7" s="15"/>
    </row>
    <row r="8" spans="5:108" s="16" customFormat="1" ht="15"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5"/>
      <c r="AN8" s="144"/>
      <c r="AO8" s="144" t="s">
        <v>326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DB8" s="17"/>
      <c r="DC8" s="17" t="s">
        <v>33</v>
      </c>
      <c r="DD8" s="11" t="s">
        <v>91</v>
      </c>
    </row>
    <row r="9" spans="5:96" s="16" customFormat="1" ht="15" customHeight="1"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5"/>
      <c r="AN9" s="143"/>
      <c r="AO9" s="208" t="s">
        <v>327</v>
      </c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</row>
    <row r="10" spans="5:108" s="16" customFormat="1" ht="15">
      <c r="E10" s="143"/>
      <c r="F10" s="143"/>
      <c r="G10" s="143"/>
      <c r="H10" s="143"/>
      <c r="I10" s="144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DB10" s="11"/>
      <c r="DC10" s="17" t="s">
        <v>34</v>
      </c>
      <c r="DD10" s="11" t="s">
        <v>92</v>
      </c>
    </row>
    <row r="11" spans="5:108" ht="12.75">
      <c r="E11" s="146"/>
      <c r="F11" s="146"/>
      <c r="G11" s="146"/>
      <c r="H11" s="146"/>
      <c r="I11" s="147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DB11" s="14"/>
      <c r="DC11" s="15"/>
      <c r="DD11" s="15"/>
    </row>
    <row r="12" spans="5:108" s="16" customFormat="1" ht="15">
      <c r="E12" s="149" t="s">
        <v>328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 t="s">
        <v>305</v>
      </c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DB12" s="11"/>
      <c r="DC12" s="17" t="s">
        <v>35</v>
      </c>
      <c r="DD12" s="11" t="s">
        <v>324</v>
      </c>
    </row>
    <row r="13" spans="5:107" ht="15"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3"/>
      <c r="V13" s="143"/>
      <c r="W13" s="146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5"/>
      <c r="AN13" s="143"/>
      <c r="AO13" s="208" t="s">
        <v>88</v>
      </c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DB13" s="14"/>
      <c r="DC13" s="15"/>
    </row>
    <row r="14" spans="5:96" ht="12.75" customHeight="1"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3"/>
      <c r="V14" s="143"/>
      <c r="W14" s="146"/>
      <c r="X14" s="146"/>
      <c r="Y14" s="146"/>
      <c r="Z14" s="146"/>
      <c r="AA14" s="146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</row>
    <row r="15" spans="5:96" ht="15"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50"/>
      <c r="X15" s="146"/>
      <c r="Y15" s="146"/>
      <c r="Z15" s="146"/>
      <c r="AA15" s="146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</row>
    <row r="16" spans="5:96" ht="15">
      <c r="E16" s="152" t="s">
        <v>89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50"/>
      <c r="X16" s="146"/>
      <c r="Y16" s="146"/>
      <c r="Z16" s="146"/>
      <c r="AA16" s="146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208" t="s">
        <v>90</v>
      </c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</row>
    <row r="17" spans="5:96" ht="13.5" customHeight="1"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50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</row>
    <row r="18" ht="18" customHeight="1" hidden="1"/>
    <row r="19" ht="18" customHeight="1" hidden="1"/>
    <row r="20" ht="18" customHeight="1" hidden="1"/>
    <row r="21" spans="24:86" ht="12.75" customHeight="1"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4:86" ht="12.75" customHeight="1"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</row>
    <row r="24" spans="2:112" ht="12.75">
      <c r="B24" s="206" t="s">
        <v>36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DB24" s="206" t="s">
        <v>37</v>
      </c>
      <c r="DC24" s="206"/>
      <c r="DD24" s="206"/>
      <c r="DE24" s="206"/>
      <c r="DF24" s="206"/>
      <c r="DG24" s="206"/>
      <c r="DH24" s="206"/>
    </row>
    <row r="25" spans="106:111" ht="12" customHeight="1" thickBot="1">
      <c r="DB25" s="12"/>
      <c r="DC25" s="12"/>
      <c r="DD25" s="12"/>
      <c r="DE25" s="12"/>
      <c r="DF25" s="12"/>
      <c r="DG25" s="12"/>
    </row>
    <row r="26" spans="1:146" ht="21.75" customHeight="1" thickBot="1">
      <c r="A26" s="203" t="s">
        <v>40</v>
      </c>
      <c r="B26" s="197" t="s">
        <v>41</v>
      </c>
      <c r="C26" s="198"/>
      <c r="D26" s="198"/>
      <c r="E26" s="198"/>
      <c r="F26" s="198"/>
      <c r="G26" s="198"/>
      <c r="H26" s="198"/>
      <c r="I26" s="199"/>
      <c r="J26" s="197" t="s">
        <v>42</v>
      </c>
      <c r="K26" s="198"/>
      <c r="L26" s="198"/>
      <c r="M26" s="198"/>
      <c r="N26" s="198"/>
      <c r="O26" s="198"/>
      <c r="P26" s="198"/>
      <c r="Q26" s="198"/>
      <c r="R26" s="199"/>
      <c r="S26" s="197" t="s">
        <v>43</v>
      </c>
      <c r="T26" s="198"/>
      <c r="U26" s="198"/>
      <c r="V26" s="198"/>
      <c r="W26" s="198"/>
      <c r="X26" s="198"/>
      <c r="Y26" s="198"/>
      <c r="Z26" s="198"/>
      <c r="AA26" s="199"/>
      <c r="AB26" s="197" t="s">
        <v>44</v>
      </c>
      <c r="AC26" s="198"/>
      <c r="AD26" s="198"/>
      <c r="AE26" s="198"/>
      <c r="AF26" s="198"/>
      <c r="AG26" s="198"/>
      <c r="AH26" s="198"/>
      <c r="AI26" s="199"/>
      <c r="AJ26" s="197" t="s">
        <v>45</v>
      </c>
      <c r="AK26" s="198"/>
      <c r="AL26" s="198"/>
      <c r="AM26" s="198"/>
      <c r="AN26" s="198"/>
      <c r="AO26" s="198"/>
      <c r="AP26" s="198"/>
      <c r="AQ26" s="198"/>
      <c r="AR26" s="199"/>
      <c r="AS26" s="197" t="s">
        <v>46</v>
      </c>
      <c r="AT26" s="198"/>
      <c r="AU26" s="198"/>
      <c r="AV26" s="198"/>
      <c r="AW26" s="198"/>
      <c r="AX26" s="198"/>
      <c r="AY26" s="198"/>
      <c r="AZ26" s="198"/>
      <c r="BA26" s="199"/>
      <c r="BB26" s="197" t="s">
        <v>47</v>
      </c>
      <c r="BC26" s="198"/>
      <c r="BD26" s="198"/>
      <c r="BE26" s="198"/>
      <c r="BF26" s="198"/>
      <c r="BG26" s="198"/>
      <c r="BH26" s="198"/>
      <c r="BI26" s="199"/>
      <c r="BJ26" s="197" t="s">
        <v>48</v>
      </c>
      <c r="BK26" s="198"/>
      <c r="BL26" s="198"/>
      <c r="BM26" s="198"/>
      <c r="BN26" s="198"/>
      <c r="BO26" s="198"/>
      <c r="BP26" s="198"/>
      <c r="BQ26" s="198"/>
      <c r="BR26" s="199"/>
      <c r="BS26" s="197" t="s">
        <v>49</v>
      </c>
      <c r="BT26" s="198"/>
      <c r="BU26" s="198"/>
      <c r="BV26" s="198"/>
      <c r="BW26" s="198"/>
      <c r="BX26" s="198"/>
      <c r="BY26" s="198"/>
      <c r="BZ26" s="198"/>
      <c r="CA26" s="199"/>
      <c r="CB26" s="197" t="s">
        <v>50</v>
      </c>
      <c r="CC26" s="198"/>
      <c r="CD26" s="198"/>
      <c r="CE26" s="198"/>
      <c r="CF26" s="198"/>
      <c r="CG26" s="198"/>
      <c r="CH26" s="198"/>
      <c r="CI26" s="199"/>
      <c r="CJ26" s="200" t="s">
        <v>51</v>
      </c>
      <c r="CK26" s="201"/>
      <c r="CL26" s="201"/>
      <c r="CM26" s="201"/>
      <c r="CN26" s="201"/>
      <c r="CO26" s="201"/>
      <c r="CP26" s="201"/>
      <c r="CQ26" s="201"/>
      <c r="CR26" s="202"/>
      <c r="CS26" s="200" t="s">
        <v>52</v>
      </c>
      <c r="CT26" s="201"/>
      <c r="CU26" s="201"/>
      <c r="CV26" s="201"/>
      <c r="CW26" s="201"/>
      <c r="CX26" s="201"/>
      <c r="CY26" s="201"/>
      <c r="CZ26" s="201"/>
      <c r="DA26" s="202"/>
      <c r="DB26" s="186" t="s">
        <v>82</v>
      </c>
      <c r="DC26" s="186" t="s">
        <v>83</v>
      </c>
      <c r="DD26" s="186" t="s">
        <v>84</v>
      </c>
      <c r="DE26" s="186" t="s">
        <v>85</v>
      </c>
      <c r="DF26" s="186" t="s">
        <v>86</v>
      </c>
      <c r="DG26" s="186" t="s">
        <v>87</v>
      </c>
      <c r="DH26" s="205" t="s">
        <v>40</v>
      </c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</row>
    <row r="27" spans="1:146" ht="21.75" customHeight="1" thickBot="1">
      <c r="A27" s="204"/>
      <c r="B27" s="195">
        <v>1</v>
      </c>
      <c r="C27" s="196"/>
      <c r="D27" s="195">
        <v>2</v>
      </c>
      <c r="E27" s="196"/>
      <c r="F27" s="195">
        <v>3</v>
      </c>
      <c r="G27" s="196"/>
      <c r="H27" s="195">
        <v>4</v>
      </c>
      <c r="I27" s="196"/>
      <c r="J27" s="193">
        <v>5</v>
      </c>
      <c r="K27" s="194"/>
      <c r="L27" s="193">
        <v>6</v>
      </c>
      <c r="M27" s="194"/>
      <c r="N27" s="193">
        <v>7</v>
      </c>
      <c r="O27" s="194"/>
      <c r="P27" s="193">
        <v>8</v>
      </c>
      <c r="Q27" s="194"/>
      <c r="R27" s="193">
        <v>9</v>
      </c>
      <c r="S27" s="194"/>
      <c r="T27" s="193">
        <v>10</v>
      </c>
      <c r="U27" s="194"/>
      <c r="V27" s="193">
        <v>11</v>
      </c>
      <c r="W27" s="194"/>
      <c r="X27" s="193">
        <v>12</v>
      </c>
      <c r="Y27" s="194"/>
      <c r="Z27" s="193">
        <v>13</v>
      </c>
      <c r="AA27" s="194"/>
      <c r="AB27" s="193">
        <v>14</v>
      </c>
      <c r="AC27" s="194"/>
      <c r="AD27" s="193">
        <v>15</v>
      </c>
      <c r="AE27" s="194"/>
      <c r="AF27" s="193">
        <v>16</v>
      </c>
      <c r="AG27" s="194"/>
      <c r="AH27" s="193">
        <v>17</v>
      </c>
      <c r="AI27" s="194"/>
      <c r="AJ27" s="193">
        <v>18</v>
      </c>
      <c r="AK27" s="194"/>
      <c r="AL27" s="193">
        <v>19</v>
      </c>
      <c r="AM27" s="194"/>
      <c r="AN27" s="193">
        <v>20</v>
      </c>
      <c r="AO27" s="194"/>
      <c r="AP27" s="193">
        <v>21</v>
      </c>
      <c r="AQ27" s="194"/>
      <c r="AR27" s="193">
        <v>22</v>
      </c>
      <c r="AS27" s="194"/>
      <c r="AT27" s="193">
        <v>23</v>
      </c>
      <c r="AU27" s="194"/>
      <c r="AV27" s="193">
        <v>24</v>
      </c>
      <c r="AW27" s="194"/>
      <c r="AX27" s="193">
        <v>25</v>
      </c>
      <c r="AY27" s="194"/>
      <c r="AZ27" s="193">
        <v>26</v>
      </c>
      <c r="BA27" s="194"/>
      <c r="BB27" s="193">
        <v>27</v>
      </c>
      <c r="BC27" s="194"/>
      <c r="BD27" s="193">
        <v>28</v>
      </c>
      <c r="BE27" s="194"/>
      <c r="BF27" s="193">
        <v>29</v>
      </c>
      <c r="BG27" s="194"/>
      <c r="BH27" s="193">
        <v>30</v>
      </c>
      <c r="BI27" s="194"/>
      <c r="BJ27" s="193">
        <v>31</v>
      </c>
      <c r="BK27" s="194"/>
      <c r="BL27" s="193">
        <v>32</v>
      </c>
      <c r="BM27" s="194"/>
      <c r="BN27" s="193">
        <v>33</v>
      </c>
      <c r="BO27" s="194"/>
      <c r="BP27" s="193">
        <v>34</v>
      </c>
      <c r="BQ27" s="194"/>
      <c r="BR27" s="193">
        <v>35</v>
      </c>
      <c r="BS27" s="194"/>
      <c r="BT27" s="193">
        <v>36</v>
      </c>
      <c r="BU27" s="194"/>
      <c r="BV27" s="193">
        <v>37</v>
      </c>
      <c r="BW27" s="194"/>
      <c r="BX27" s="193">
        <v>38</v>
      </c>
      <c r="BY27" s="194"/>
      <c r="BZ27" s="193">
        <v>39</v>
      </c>
      <c r="CA27" s="194"/>
      <c r="CB27" s="193">
        <v>40</v>
      </c>
      <c r="CC27" s="194"/>
      <c r="CD27" s="195">
        <v>41</v>
      </c>
      <c r="CE27" s="196"/>
      <c r="CF27" s="195">
        <v>42</v>
      </c>
      <c r="CG27" s="196"/>
      <c r="CH27" s="193">
        <v>43</v>
      </c>
      <c r="CI27" s="194"/>
      <c r="CJ27" s="193">
        <v>44</v>
      </c>
      <c r="CK27" s="194"/>
      <c r="CL27" s="193">
        <v>45</v>
      </c>
      <c r="CM27" s="194"/>
      <c r="CN27" s="193">
        <v>46</v>
      </c>
      <c r="CO27" s="194"/>
      <c r="CP27" s="193">
        <v>47</v>
      </c>
      <c r="CQ27" s="194"/>
      <c r="CR27" s="193">
        <v>48</v>
      </c>
      <c r="CS27" s="194"/>
      <c r="CT27" s="193">
        <v>49</v>
      </c>
      <c r="CU27" s="194"/>
      <c r="CV27" s="193">
        <v>50</v>
      </c>
      <c r="CW27" s="194"/>
      <c r="CX27" s="193">
        <v>51</v>
      </c>
      <c r="CY27" s="194"/>
      <c r="CZ27" s="193">
        <v>52</v>
      </c>
      <c r="DA27" s="194"/>
      <c r="DB27" s="186"/>
      <c r="DC27" s="186"/>
      <c r="DD27" s="186"/>
      <c r="DE27" s="186"/>
      <c r="DF27" s="186"/>
      <c r="DG27" s="186"/>
      <c r="DH27" s="205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</row>
    <row r="28" spans="1:146" ht="33" customHeight="1" thickBot="1">
      <c r="A28" s="26">
        <v>1</v>
      </c>
      <c r="B28" s="190"/>
      <c r="C28" s="191"/>
      <c r="D28" s="191"/>
      <c r="E28" s="191"/>
      <c r="F28" s="191"/>
      <c r="G28" s="191"/>
      <c r="H28" s="191"/>
      <c r="I28" s="192"/>
      <c r="J28" s="190" t="s">
        <v>53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2"/>
      <c r="AN28" s="190" t="s">
        <v>54</v>
      </c>
      <c r="AO28" s="191"/>
      <c r="AP28" s="191"/>
      <c r="AQ28" s="191"/>
      <c r="AR28" s="191"/>
      <c r="AS28" s="192"/>
      <c r="AT28" s="190" t="s">
        <v>55</v>
      </c>
      <c r="AU28" s="191"/>
      <c r="AV28" s="191"/>
      <c r="AW28" s="192"/>
      <c r="AX28" s="190" t="s">
        <v>56</v>
      </c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2"/>
      <c r="CD28" s="187" t="s">
        <v>54</v>
      </c>
      <c r="CE28" s="188"/>
      <c r="CF28" s="188"/>
      <c r="CG28" s="188"/>
      <c r="CH28" s="188"/>
      <c r="CI28" s="189"/>
      <c r="CJ28" s="190" t="s">
        <v>57</v>
      </c>
      <c r="CK28" s="191"/>
      <c r="CL28" s="191"/>
      <c r="CM28" s="192"/>
      <c r="CN28" s="190" t="s">
        <v>58</v>
      </c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28" t="s">
        <v>65</v>
      </c>
      <c r="DC28" s="28" t="s">
        <v>66</v>
      </c>
      <c r="DD28" s="28" t="s">
        <v>67</v>
      </c>
      <c r="DE28" s="28" t="s">
        <v>68</v>
      </c>
      <c r="DF28" s="28" t="s">
        <v>69</v>
      </c>
      <c r="DG28" s="28" t="s">
        <v>70</v>
      </c>
      <c r="DH28" s="25">
        <v>1</v>
      </c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</row>
    <row r="29" spans="1:146" ht="33" customHeight="1" thickBot="1">
      <c r="A29" s="27">
        <v>2</v>
      </c>
      <c r="B29" s="187" t="s">
        <v>59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9"/>
      <c r="AN29" s="187" t="s">
        <v>54</v>
      </c>
      <c r="AO29" s="188"/>
      <c r="AP29" s="188"/>
      <c r="AQ29" s="188"/>
      <c r="AR29" s="188"/>
      <c r="AS29" s="189"/>
      <c r="AT29" s="187" t="s">
        <v>55</v>
      </c>
      <c r="AU29" s="188"/>
      <c r="AV29" s="188"/>
      <c r="AW29" s="189"/>
      <c r="AX29" s="187" t="s">
        <v>56</v>
      </c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9"/>
      <c r="CD29" s="187" t="s">
        <v>54</v>
      </c>
      <c r="CE29" s="188"/>
      <c r="CF29" s="188"/>
      <c r="CG29" s="188"/>
      <c r="CH29" s="188"/>
      <c r="CI29" s="189"/>
      <c r="CJ29" s="190" t="s">
        <v>57</v>
      </c>
      <c r="CK29" s="191"/>
      <c r="CL29" s="191"/>
      <c r="CM29" s="192"/>
      <c r="CN29" s="190" t="s">
        <v>58</v>
      </c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28" t="s">
        <v>71</v>
      </c>
      <c r="DC29" s="28" t="s">
        <v>66</v>
      </c>
      <c r="DD29" s="28" t="s">
        <v>67</v>
      </c>
      <c r="DE29" s="28" t="s">
        <v>68</v>
      </c>
      <c r="DF29" s="28" t="s">
        <v>69</v>
      </c>
      <c r="DG29" s="28" t="s">
        <v>72</v>
      </c>
      <c r="DH29" s="25">
        <v>2</v>
      </c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</row>
    <row r="30" spans="1:146" ht="33" customHeight="1" thickBot="1">
      <c r="A30" s="27">
        <v>3</v>
      </c>
      <c r="B30" s="187" t="s">
        <v>59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9"/>
      <c r="AN30" s="187" t="s">
        <v>60</v>
      </c>
      <c r="AO30" s="188"/>
      <c r="AP30" s="188"/>
      <c r="AQ30" s="188"/>
      <c r="AR30" s="188"/>
      <c r="AS30" s="188"/>
      <c r="AT30" s="189"/>
      <c r="AU30" s="187" t="s">
        <v>55</v>
      </c>
      <c r="AV30" s="188"/>
      <c r="AW30" s="188"/>
      <c r="AX30" s="189"/>
      <c r="AY30" s="187" t="s">
        <v>53</v>
      </c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  <c r="CC30" s="187" t="s">
        <v>60</v>
      </c>
      <c r="CD30" s="188"/>
      <c r="CE30" s="188"/>
      <c r="CF30" s="188"/>
      <c r="CG30" s="188"/>
      <c r="CH30" s="188"/>
      <c r="CI30" s="189"/>
      <c r="CJ30" s="190" t="s">
        <v>57</v>
      </c>
      <c r="CK30" s="191"/>
      <c r="CL30" s="191"/>
      <c r="CM30" s="192"/>
      <c r="CN30" s="190" t="s">
        <v>58</v>
      </c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28" t="s">
        <v>73</v>
      </c>
      <c r="DC30" s="28" t="s">
        <v>74</v>
      </c>
      <c r="DD30" s="28" t="s">
        <v>67</v>
      </c>
      <c r="DE30" s="28" t="s">
        <v>68</v>
      </c>
      <c r="DF30" s="28" t="s">
        <v>69</v>
      </c>
      <c r="DG30" s="28" t="s">
        <v>72</v>
      </c>
      <c r="DH30" s="25">
        <v>3</v>
      </c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</row>
    <row r="31" spans="1:146" ht="33" customHeight="1" thickBot="1">
      <c r="A31" s="27">
        <v>4</v>
      </c>
      <c r="B31" s="187" t="s">
        <v>59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9"/>
      <c r="AN31" s="187" t="s">
        <v>60</v>
      </c>
      <c r="AO31" s="188"/>
      <c r="AP31" s="188"/>
      <c r="AQ31" s="188"/>
      <c r="AR31" s="188"/>
      <c r="AS31" s="188"/>
      <c r="AT31" s="189"/>
      <c r="AU31" s="187" t="s">
        <v>55</v>
      </c>
      <c r="AV31" s="188"/>
      <c r="AW31" s="188"/>
      <c r="AX31" s="189"/>
      <c r="AY31" s="187" t="s">
        <v>53</v>
      </c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  <c r="CC31" s="187" t="s">
        <v>60</v>
      </c>
      <c r="CD31" s="188"/>
      <c r="CE31" s="188"/>
      <c r="CF31" s="188"/>
      <c r="CG31" s="188"/>
      <c r="CH31" s="188"/>
      <c r="CI31" s="189"/>
      <c r="CJ31" s="190" t="s">
        <v>57</v>
      </c>
      <c r="CK31" s="191"/>
      <c r="CL31" s="191"/>
      <c r="CM31" s="192"/>
      <c r="CN31" s="190" t="s">
        <v>58</v>
      </c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28" t="s">
        <v>73</v>
      </c>
      <c r="DC31" s="28" t="s">
        <v>74</v>
      </c>
      <c r="DD31" s="28" t="s">
        <v>67</v>
      </c>
      <c r="DE31" s="28" t="s">
        <v>68</v>
      </c>
      <c r="DF31" s="28" t="s">
        <v>69</v>
      </c>
      <c r="DG31" s="28" t="s">
        <v>72</v>
      </c>
      <c r="DH31" s="25">
        <v>4</v>
      </c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</row>
    <row r="32" spans="1:146" ht="33" customHeight="1" thickBot="1">
      <c r="A32" s="27">
        <v>5</v>
      </c>
      <c r="B32" s="187" t="s">
        <v>61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9"/>
      <c r="AL32" s="187" t="s">
        <v>60</v>
      </c>
      <c r="AM32" s="188"/>
      <c r="AN32" s="188"/>
      <c r="AO32" s="188"/>
      <c r="AP32" s="188"/>
      <c r="AQ32" s="188"/>
      <c r="AR32" s="189"/>
      <c r="AS32" s="187" t="s">
        <v>55</v>
      </c>
      <c r="AT32" s="188"/>
      <c r="AU32" s="188"/>
      <c r="AV32" s="189"/>
      <c r="AW32" s="187" t="s">
        <v>62</v>
      </c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9"/>
      <c r="BO32" s="187" t="s">
        <v>60</v>
      </c>
      <c r="BP32" s="188"/>
      <c r="BQ32" s="188"/>
      <c r="BR32" s="188"/>
      <c r="BS32" s="188"/>
      <c r="BT32" s="188"/>
      <c r="BU32" s="189"/>
      <c r="BV32" s="187" t="s">
        <v>63</v>
      </c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9"/>
      <c r="CL32" s="187" t="s">
        <v>64</v>
      </c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9"/>
      <c r="DB32" s="28" t="s">
        <v>75</v>
      </c>
      <c r="DC32" s="28" t="s">
        <v>74</v>
      </c>
      <c r="DD32" s="28" t="s">
        <v>68</v>
      </c>
      <c r="DE32" s="28" t="s">
        <v>76</v>
      </c>
      <c r="DF32" s="28" t="s">
        <v>77</v>
      </c>
      <c r="DG32" s="28" t="s">
        <v>72</v>
      </c>
      <c r="DH32" s="25">
        <v>5</v>
      </c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</row>
    <row r="33" spans="1:146" ht="15" customHeight="1" thickBo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4" t="s">
        <v>39</v>
      </c>
      <c r="DA33" s="23"/>
      <c r="DB33" s="28" t="s">
        <v>78</v>
      </c>
      <c r="DC33" s="28" t="s">
        <v>79</v>
      </c>
      <c r="DD33" s="28" t="s">
        <v>76</v>
      </c>
      <c r="DE33" s="28" t="s">
        <v>76</v>
      </c>
      <c r="DF33" s="28" t="s">
        <v>80</v>
      </c>
      <c r="DG33" s="28" t="s">
        <v>81</v>
      </c>
      <c r="DH33" s="21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</row>
    <row r="34" spans="1:146" ht="13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20"/>
      <c r="DC34" s="20"/>
      <c r="DD34" s="20"/>
      <c r="DE34" s="20"/>
      <c r="DF34" s="20"/>
      <c r="DG34" s="20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</row>
    <row r="35" spans="1:146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20"/>
      <c r="DC35" s="20"/>
      <c r="DD35" s="20"/>
      <c r="DE35" s="20"/>
      <c r="DF35" s="20"/>
      <c r="DG35" s="20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</row>
    <row r="36" spans="1:146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20"/>
      <c r="DC36" s="20"/>
      <c r="DD36" s="20"/>
      <c r="DE36" s="20"/>
      <c r="DF36" s="20"/>
      <c r="DG36" s="20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</row>
    <row r="37" spans="106:111" ht="13.5" customHeight="1">
      <c r="DB37" s="12"/>
      <c r="DC37" s="12"/>
      <c r="DD37" s="12"/>
      <c r="DE37" s="12"/>
      <c r="DF37" s="12"/>
      <c r="DG37" s="12"/>
    </row>
    <row r="38" spans="106:111" ht="13.5" customHeight="1">
      <c r="DB38" s="12"/>
      <c r="DC38" s="12"/>
      <c r="DD38" s="12"/>
      <c r="DE38" s="12"/>
      <c r="DF38" s="12"/>
      <c r="DG38" s="12"/>
    </row>
    <row r="39" ht="15" customHeight="1"/>
    <row r="40" ht="15" customHeight="1"/>
  </sheetData>
  <sheetProtection/>
  <mergeCells count="125">
    <mergeCell ref="AO16:CR17"/>
    <mergeCell ref="A1:AC1"/>
    <mergeCell ref="AJ1:DB1"/>
    <mergeCell ref="DD1:DG1"/>
    <mergeCell ref="DD2:DG2"/>
    <mergeCell ref="A2:AC2"/>
    <mergeCell ref="AH2:DB3"/>
    <mergeCell ref="DB24:DH24"/>
    <mergeCell ref="DD3:DG3"/>
    <mergeCell ref="DD4:DG4"/>
    <mergeCell ref="AO9:CR10"/>
    <mergeCell ref="B24:CX24"/>
    <mergeCell ref="A3:AC3"/>
    <mergeCell ref="AH4:DB4"/>
    <mergeCell ref="AH6:DB6"/>
    <mergeCell ref="A4:AC4"/>
    <mergeCell ref="AO13:CR14"/>
    <mergeCell ref="A26:A27"/>
    <mergeCell ref="DH26:DH27"/>
    <mergeCell ref="B26:I26"/>
    <mergeCell ref="J26:R26"/>
    <mergeCell ref="S26:AA26"/>
    <mergeCell ref="AB26:AI26"/>
    <mergeCell ref="AJ26:AR26"/>
    <mergeCell ref="AS26:BA26"/>
    <mergeCell ref="BB26:BI26"/>
    <mergeCell ref="BJ26:BR26"/>
    <mergeCell ref="BS26:CA26"/>
    <mergeCell ref="CB26:CI26"/>
    <mergeCell ref="CJ26:CR26"/>
    <mergeCell ref="CS26:DA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CX27:CY27"/>
    <mergeCell ref="CZ27:DA27"/>
    <mergeCell ref="B28:I28"/>
    <mergeCell ref="J28:AM28"/>
    <mergeCell ref="AN28:AS28"/>
    <mergeCell ref="AT28:AW28"/>
    <mergeCell ref="AX28:CC28"/>
    <mergeCell ref="CD28:CI28"/>
    <mergeCell ref="CJ28:CM28"/>
    <mergeCell ref="CN28:DA28"/>
    <mergeCell ref="B29:AM29"/>
    <mergeCell ref="AN29:AS29"/>
    <mergeCell ref="AT29:AW29"/>
    <mergeCell ref="AX29:CC29"/>
    <mergeCell ref="CD29:CI29"/>
    <mergeCell ref="CJ29:CM29"/>
    <mergeCell ref="CN29:DA29"/>
    <mergeCell ref="B30:AM30"/>
    <mergeCell ref="AN30:AT30"/>
    <mergeCell ref="AU30:AX30"/>
    <mergeCell ref="AY30:CB30"/>
    <mergeCell ref="CC30:CI30"/>
    <mergeCell ref="CJ30:CM30"/>
    <mergeCell ref="CN30:DA30"/>
    <mergeCell ref="B31:AM31"/>
    <mergeCell ref="AN31:AT31"/>
    <mergeCell ref="AU31:AX31"/>
    <mergeCell ref="AY31:CB31"/>
    <mergeCell ref="CC31:CI31"/>
    <mergeCell ref="CJ31:CM31"/>
    <mergeCell ref="CN31:DA31"/>
    <mergeCell ref="B32:AK32"/>
    <mergeCell ref="AL32:AR32"/>
    <mergeCell ref="AS32:AV32"/>
    <mergeCell ref="AW32:BN32"/>
    <mergeCell ref="BO32:BU32"/>
    <mergeCell ref="BV32:CK32"/>
    <mergeCell ref="CL32:DA32"/>
    <mergeCell ref="DF26:DF27"/>
    <mergeCell ref="DG26:DG27"/>
    <mergeCell ref="DB26:DB27"/>
    <mergeCell ref="DC26:DC27"/>
    <mergeCell ref="DD26:DD27"/>
    <mergeCell ref="DE26:DE2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showZeros="0" tabSelected="1" zoomScalePageLayoutView="0" workbookViewId="0" topLeftCell="A133">
      <selection activeCell="F144" sqref="F144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9.28125" style="0" customWidth="1"/>
    <col min="5" max="5" width="4.8515625" style="0" customWidth="1"/>
    <col min="6" max="6" width="11.00390625" style="0" customWidth="1"/>
    <col min="7" max="8" width="3.7109375" style="0" customWidth="1"/>
    <col min="9" max="9" width="4.7109375" style="0" customWidth="1"/>
    <col min="10" max="11" width="5.28125" style="0" customWidth="1"/>
    <col min="12" max="12" width="6.7109375" style="0" customWidth="1"/>
  </cols>
  <sheetData>
    <row r="1" spans="1:12" ht="24" customHeight="1">
      <c r="A1" s="179" t="s">
        <v>336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0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6.5" customHeight="1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2.75" customHeight="1">
      <c r="A4" s="229" t="s">
        <v>0</v>
      </c>
      <c r="B4" s="232" t="s">
        <v>1</v>
      </c>
      <c r="C4" s="232" t="s">
        <v>2</v>
      </c>
      <c r="D4" s="235" t="s">
        <v>3</v>
      </c>
      <c r="E4" s="240" t="s">
        <v>4</v>
      </c>
      <c r="F4" s="241"/>
      <c r="G4" s="241"/>
      <c r="H4" s="242"/>
      <c r="I4" s="227" t="s">
        <v>25</v>
      </c>
      <c r="J4" s="227" t="s">
        <v>24</v>
      </c>
      <c r="K4" s="170" t="s">
        <v>335</v>
      </c>
      <c r="L4" s="211" t="s">
        <v>334</v>
      </c>
    </row>
    <row r="5" spans="1:12" ht="9" customHeight="1">
      <c r="A5" s="230"/>
      <c r="B5" s="233"/>
      <c r="C5" s="233"/>
      <c r="D5" s="236"/>
      <c r="E5" s="243"/>
      <c r="F5" s="244"/>
      <c r="G5" s="244"/>
      <c r="H5" s="245"/>
      <c r="I5" s="228"/>
      <c r="J5" s="228"/>
      <c r="K5" s="209"/>
      <c r="L5" s="212"/>
    </row>
    <row r="6" spans="1:12" ht="12" customHeight="1">
      <c r="A6" s="230"/>
      <c r="B6" s="233"/>
      <c r="C6" s="233"/>
      <c r="D6" s="236"/>
      <c r="E6" s="243"/>
      <c r="F6" s="244"/>
      <c r="G6" s="244"/>
      <c r="H6" s="245"/>
      <c r="I6" s="228"/>
      <c r="J6" s="228"/>
      <c r="K6" s="209"/>
      <c r="L6" s="212"/>
    </row>
    <row r="7" spans="1:12" ht="9.75" customHeight="1">
      <c r="A7" s="230"/>
      <c r="B7" s="233"/>
      <c r="C7" s="233"/>
      <c r="D7" s="236"/>
      <c r="E7" s="246" t="s">
        <v>5</v>
      </c>
      <c r="F7" s="225" t="s">
        <v>6</v>
      </c>
      <c r="G7" s="225" t="s">
        <v>7</v>
      </c>
      <c r="H7" s="238" t="s">
        <v>8</v>
      </c>
      <c r="I7" s="228"/>
      <c r="J7" s="228"/>
      <c r="K7" s="209"/>
      <c r="L7" s="212"/>
    </row>
    <row r="8" spans="1:12" ht="7.5" customHeight="1" thickBot="1">
      <c r="A8" s="231"/>
      <c r="B8" s="234"/>
      <c r="C8" s="234"/>
      <c r="D8" s="237"/>
      <c r="E8" s="247"/>
      <c r="F8" s="226"/>
      <c r="G8" s="226"/>
      <c r="H8" s="239"/>
      <c r="I8" s="228"/>
      <c r="J8" s="228"/>
      <c r="K8" s="210"/>
      <c r="L8" s="213"/>
    </row>
    <row r="9" spans="1:12" s="169" customFormat="1" ht="13.5" thickBot="1">
      <c r="A9" s="164">
        <v>1</v>
      </c>
      <c r="B9" s="165">
        <v>2</v>
      </c>
      <c r="C9" s="165">
        <v>3</v>
      </c>
      <c r="D9" s="166">
        <v>4</v>
      </c>
      <c r="E9" s="164">
        <v>5</v>
      </c>
      <c r="F9" s="165">
        <v>6</v>
      </c>
      <c r="G9" s="165">
        <v>7</v>
      </c>
      <c r="H9" s="167">
        <v>8</v>
      </c>
      <c r="I9" s="168">
        <v>9</v>
      </c>
      <c r="J9" s="168">
        <v>10</v>
      </c>
      <c r="K9" s="164">
        <v>11</v>
      </c>
      <c r="L9" s="165">
        <v>12</v>
      </c>
    </row>
    <row r="10" spans="1:12" s="2" customFormat="1" ht="12.75">
      <c r="A10" s="220" t="s">
        <v>117</v>
      </c>
      <c r="B10" s="221"/>
      <c r="C10" s="221"/>
      <c r="D10" s="222"/>
      <c r="E10" s="223"/>
      <c r="F10" s="221"/>
      <c r="G10" s="221"/>
      <c r="H10" s="221"/>
      <c r="I10" s="222"/>
      <c r="J10" s="224"/>
      <c r="K10" s="221"/>
      <c r="L10" s="221"/>
    </row>
    <row r="11" spans="1:12" s="2" customFormat="1" ht="12.75">
      <c r="A11" s="49"/>
      <c r="B11" s="35"/>
      <c r="C11" s="36"/>
      <c r="D11" s="60" t="s">
        <v>106</v>
      </c>
      <c r="E11" s="49"/>
      <c r="F11" s="34"/>
      <c r="G11" s="33"/>
      <c r="H11" s="33"/>
      <c r="I11" s="50"/>
      <c r="J11" s="76"/>
      <c r="K11" s="33"/>
      <c r="L11" s="35"/>
    </row>
    <row r="12" spans="1:12" s="2" customFormat="1" ht="12.75">
      <c r="A12" s="49">
        <v>61</v>
      </c>
      <c r="B12" s="35">
        <v>1</v>
      </c>
      <c r="C12" s="36" t="s">
        <v>93</v>
      </c>
      <c r="D12" s="61" t="s">
        <v>94</v>
      </c>
      <c r="E12" s="53">
        <v>1</v>
      </c>
      <c r="F12" s="34"/>
      <c r="G12" s="33"/>
      <c r="H12" s="33"/>
      <c r="I12" s="50">
        <v>1</v>
      </c>
      <c r="J12" s="76">
        <v>3</v>
      </c>
      <c r="K12" s="37">
        <v>108</v>
      </c>
      <c r="L12" s="35">
        <v>12</v>
      </c>
    </row>
    <row r="13" spans="1:12" s="2" customFormat="1" ht="12.75">
      <c r="A13" s="49">
        <v>62</v>
      </c>
      <c r="B13" s="35">
        <v>2</v>
      </c>
      <c r="C13" s="36" t="s">
        <v>95</v>
      </c>
      <c r="D13" s="61" t="s">
        <v>96</v>
      </c>
      <c r="E13" s="49">
        <v>3</v>
      </c>
      <c r="F13" s="33"/>
      <c r="G13" s="33"/>
      <c r="H13" s="33"/>
      <c r="I13" s="50">
        <v>1</v>
      </c>
      <c r="J13" s="76">
        <v>5</v>
      </c>
      <c r="K13" s="37">
        <v>180</v>
      </c>
      <c r="L13" s="35">
        <v>16</v>
      </c>
    </row>
    <row r="14" spans="1:12" s="2" customFormat="1" ht="12.75">
      <c r="A14" s="49">
        <v>63</v>
      </c>
      <c r="B14" s="35">
        <v>3</v>
      </c>
      <c r="C14" s="36" t="s">
        <v>97</v>
      </c>
      <c r="D14" s="61" t="s">
        <v>98</v>
      </c>
      <c r="E14" s="49">
        <v>4</v>
      </c>
      <c r="F14" s="34" t="s">
        <v>99</v>
      </c>
      <c r="G14" s="33"/>
      <c r="H14" s="33"/>
      <c r="I14" s="50">
        <v>4</v>
      </c>
      <c r="J14" s="76">
        <v>9</v>
      </c>
      <c r="K14" s="37">
        <v>324</v>
      </c>
      <c r="L14" s="35">
        <v>32</v>
      </c>
    </row>
    <row r="15" spans="1:12" s="2" customFormat="1" ht="12.75">
      <c r="A15" s="51"/>
      <c r="B15" s="39"/>
      <c r="C15" s="40"/>
      <c r="D15" s="62"/>
      <c r="E15" s="51"/>
      <c r="F15" s="38"/>
      <c r="G15" s="41"/>
      <c r="H15" s="41"/>
      <c r="I15" s="52"/>
      <c r="J15" s="77"/>
      <c r="K15" s="42">
        <v>18</v>
      </c>
      <c r="L15" s="39">
        <v>18</v>
      </c>
    </row>
    <row r="16" spans="1:12" s="2" customFormat="1" ht="12.75">
      <c r="A16" s="49">
        <v>96</v>
      </c>
      <c r="B16" s="35">
        <v>4</v>
      </c>
      <c r="C16" s="36" t="s">
        <v>100</v>
      </c>
      <c r="D16" s="61" t="s">
        <v>101</v>
      </c>
      <c r="E16" s="53"/>
      <c r="F16" s="34">
        <v>3</v>
      </c>
      <c r="G16" s="33"/>
      <c r="H16" s="33"/>
      <c r="I16" s="50">
        <v>1</v>
      </c>
      <c r="J16" s="76">
        <v>2</v>
      </c>
      <c r="K16" s="37">
        <v>72</v>
      </c>
      <c r="L16" s="35">
        <v>8</v>
      </c>
    </row>
    <row r="17" spans="1:12" s="2" customFormat="1" ht="12.75">
      <c r="A17" s="53">
        <v>61</v>
      </c>
      <c r="B17" s="33">
        <v>5</v>
      </c>
      <c r="C17" s="43" t="s">
        <v>102</v>
      </c>
      <c r="D17" s="61" t="s">
        <v>103</v>
      </c>
      <c r="E17" s="70"/>
      <c r="F17" s="44">
        <v>5</v>
      </c>
      <c r="G17" s="33"/>
      <c r="H17" s="33"/>
      <c r="I17" s="50">
        <v>1</v>
      </c>
      <c r="J17" s="76">
        <v>3</v>
      </c>
      <c r="K17" s="45">
        <v>108</v>
      </c>
      <c r="L17" s="44">
        <v>12</v>
      </c>
    </row>
    <row r="18" spans="1:12" s="2" customFormat="1" ht="12.75">
      <c r="A18" s="53">
        <v>61</v>
      </c>
      <c r="B18" s="33">
        <v>6</v>
      </c>
      <c r="C18" s="43" t="s">
        <v>104</v>
      </c>
      <c r="D18" s="63" t="s">
        <v>105</v>
      </c>
      <c r="E18" s="53"/>
      <c r="F18" s="33">
        <v>4</v>
      </c>
      <c r="G18" s="33"/>
      <c r="H18" s="33"/>
      <c r="I18" s="50">
        <v>1</v>
      </c>
      <c r="J18" s="76">
        <v>2</v>
      </c>
      <c r="K18" s="33">
        <v>72</v>
      </c>
      <c r="L18" s="33">
        <v>8</v>
      </c>
    </row>
    <row r="19" spans="1:12" s="2" customFormat="1" ht="12.75">
      <c r="A19" s="53"/>
      <c r="B19" s="33"/>
      <c r="C19" s="43"/>
      <c r="D19" s="64" t="s">
        <v>39</v>
      </c>
      <c r="E19" s="53">
        <v>3</v>
      </c>
      <c r="F19" s="33">
        <v>6</v>
      </c>
      <c r="G19" s="33">
        <f>COUNT(G12:G18)</f>
        <v>0</v>
      </c>
      <c r="H19" s="33">
        <f>COUNT(H12:H18)</f>
        <v>0</v>
      </c>
      <c r="I19" s="50">
        <f>SUM(I12:I18)</f>
        <v>9</v>
      </c>
      <c r="J19" s="76">
        <f>SUM(J12:J18)</f>
        <v>24</v>
      </c>
      <c r="K19" s="37">
        <v>864</v>
      </c>
      <c r="L19" s="37">
        <v>88</v>
      </c>
    </row>
    <row r="20" spans="1:12" s="2" customFormat="1" ht="12.75">
      <c r="A20" s="49"/>
      <c r="B20" s="35"/>
      <c r="C20" s="36"/>
      <c r="D20" s="61"/>
      <c r="E20" s="53"/>
      <c r="F20" s="34"/>
      <c r="G20" s="33"/>
      <c r="H20" s="33"/>
      <c r="I20" s="50"/>
      <c r="J20" s="76"/>
      <c r="K20" s="33"/>
      <c r="L20" s="35"/>
    </row>
    <row r="21" spans="1:12" s="2" customFormat="1" ht="12.75">
      <c r="A21" s="49"/>
      <c r="B21" s="35"/>
      <c r="C21" s="36"/>
      <c r="D21" s="60" t="s">
        <v>116</v>
      </c>
      <c r="E21" s="53"/>
      <c r="F21" s="34"/>
      <c r="G21" s="33"/>
      <c r="H21" s="33"/>
      <c r="I21" s="50"/>
      <c r="J21" s="76"/>
      <c r="K21" s="33"/>
      <c r="L21" s="35"/>
    </row>
    <row r="22" spans="1:12" s="2" customFormat="1" ht="12.75">
      <c r="A22" s="49">
        <v>91</v>
      </c>
      <c r="B22" s="35">
        <v>7</v>
      </c>
      <c r="C22" s="36" t="s">
        <v>107</v>
      </c>
      <c r="D22" s="61" t="s">
        <v>108</v>
      </c>
      <c r="E22" s="53"/>
      <c r="F22" s="34">
        <v>1</v>
      </c>
      <c r="G22" s="33"/>
      <c r="H22" s="33"/>
      <c r="I22" s="50">
        <v>1</v>
      </c>
      <c r="J22" s="76">
        <v>3</v>
      </c>
      <c r="K22" s="37">
        <v>108</v>
      </c>
      <c r="L22" s="35">
        <v>8</v>
      </c>
    </row>
    <row r="23" spans="1:12" s="2" customFormat="1" ht="12.75">
      <c r="A23" s="53">
        <v>81</v>
      </c>
      <c r="B23" s="33">
        <v>8</v>
      </c>
      <c r="C23" s="43" t="s">
        <v>109</v>
      </c>
      <c r="D23" s="61" t="s">
        <v>110</v>
      </c>
      <c r="E23" s="53"/>
      <c r="F23" s="44">
        <v>1</v>
      </c>
      <c r="G23" s="33"/>
      <c r="H23" s="33"/>
      <c r="I23" s="50">
        <v>1</v>
      </c>
      <c r="J23" s="76">
        <v>3</v>
      </c>
      <c r="K23" s="45">
        <v>108</v>
      </c>
      <c r="L23" s="44">
        <v>8</v>
      </c>
    </row>
    <row r="24" spans="1:12" s="2" customFormat="1" ht="12.75">
      <c r="A24" s="53"/>
      <c r="B24" s="33"/>
      <c r="C24" s="43"/>
      <c r="D24" s="61" t="s">
        <v>306</v>
      </c>
      <c r="E24" s="53"/>
      <c r="F24" s="33"/>
      <c r="G24" s="33"/>
      <c r="H24" s="33"/>
      <c r="I24" s="50"/>
      <c r="J24" s="76"/>
      <c r="K24" s="33"/>
      <c r="L24" s="33"/>
    </row>
    <row r="25" spans="1:12" s="2" customFormat="1" ht="12.75">
      <c r="A25" s="53">
        <v>62</v>
      </c>
      <c r="B25" s="33">
        <v>9</v>
      </c>
      <c r="C25" s="43" t="s">
        <v>111</v>
      </c>
      <c r="D25" s="61" t="s">
        <v>112</v>
      </c>
      <c r="E25" s="53"/>
      <c r="F25" s="33">
        <v>2</v>
      </c>
      <c r="G25" s="33"/>
      <c r="H25" s="33"/>
      <c r="I25" s="50">
        <v>1</v>
      </c>
      <c r="J25" s="76">
        <v>3</v>
      </c>
      <c r="K25" s="33">
        <v>108</v>
      </c>
      <c r="L25" s="33">
        <v>12</v>
      </c>
    </row>
    <row r="26" spans="1:12" s="2" customFormat="1" ht="12.75">
      <c r="A26" s="49"/>
      <c r="B26" s="35"/>
      <c r="C26" s="36"/>
      <c r="D26" s="61" t="s">
        <v>307</v>
      </c>
      <c r="E26" s="53"/>
      <c r="F26" s="34"/>
      <c r="G26" s="33"/>
      <c r="H26" s="33"/>
      <c r="I26" s="50"/>
      <c r="J26" s="76"/>
      <c r="K26" s="33"/>
      <c r="L26" s="33"/>
    </row>
    <row r="27" spans="1:12" s="2" customFormat="1" ht="12.75">
      <c r="A27" s="49">
        <v>63</v>
      </c>
      <c r="B27" s="35">
        <v>10</v>
      </c>
      <c r="C27" s="36" t="s">
        <v>113</v>
      </c>
      <c r="D27" s="61" t="s">
        <v>114</v>
      </c>
      <c r="E27" s="53"/>
      <c r="F27" s="34" t="s">
        <v>115</v>
      </c>
      <c r="G27" s="33"/>
      <c r="H27" s="33"/>
      <c r="I27" s="50">
        <v>2</v>
      </c>
      <c r="J27" s="76">
        <v>5</v>
      </c>
      <c r="K27" s="37">
        <v>180</v>
      </c>
      <c r="L27" s="35">
        <v>24</v>
      </c>
    </row>
    <row r="28" spans="1:12" s="2" customFormat="1" ht="12.75">
      <c r="A28" s="49"/>
      <c r="B28" s="35"/>
      <c r="C28" s="36"/>
      <c r="D28" s="61" t="s">
        <v>308</v>
      </c>
      <c r="E28" s="53"/>
      <c r="F28" s="34"/>
      <c r="G28" s="33"/>
      <c r="H28" s="33"/>
      <c r="I28" s="50"/>
      <c r="J28" s="76"/>
      <c r="K28" s="33"/>
      <c r="L28" s="35"/>
    </row>
    <row r="29" spans="1:12" s="2" customFormat="1" ht="12.75">
      <c r="A29" s="53"/>
      <c r="B29" s="33"/>
      <c r="C29" s="43"/>
      <c r="D29" s="64" t="s">
        <v>39</v>
      </c>
      <c r="E29" s="53">
        <v>0</v>
      </c>
      <c r="F29" s="44">
        <v>5</v>
      </c>
      <c r="G29" s="33">
        <f>COUNT(G22:G28)</f>
        <v>0</v>
      </c>
      <c r="H29" s="33">
        <f>COUNT(H22:H28)</f>
        <v>0</v>
      </c>
      <c r="I29" s="50">
        <f>SUM(I22:I28)</f>
        <v>5</v>
      </c>
      <c r="J29" s="76">
        <f>SUM(J22:J28)</f>
        <v>14</v>
      </c>
      <c r="K29" s="37">
        <v>504</v>
      </c>
      <c r="L29" s="44">
        <v>52</v>
      </c>
    </row>
    <row r="30" spans="1:12" s="184" customFormat="1" ht="12.75">
      <c r="A30" s="54"/>
      <c r="B30" s="46"/>
      <c r="C30" s="180"/>
      <c r="D30" s="65" t="s">
        <v>118</v>
      </c>
      <c r="E30" s="54">
        <f aca="true" t="shared" si="0" ref="E30:J30">+E19+E29</f>
        <v>3</v>
      </c>
      <c r="F30" s="181">
        <f t="shared" si="0"/>
        <v>11</v>
      </c>
      <c r="G30" s="46">
        <f t="shared" si="0"/>
        <v>0</v>
      </c>
      <c r="H30" s="46">
        <f t="shared" si="0"/>
        <v>0</v>
      </c>
      <c r="I30" s="66">
        <f t="shared" si="0"/>
        <v>14</v>
      </c>
      <c r="J30" s="182">
        <f t="shared" si="0"/>
        <v>38</v>
      </c>
      <c r="K30" s="183">
        <v>1368</v>
      </c>
      <c r="L30" s="183">
        <v>140</v>
      </c>
    </row>
    <row r="31" spans="1:12" s="2" customFormat="1" ht="12.75">
      <c r="A31" s="53"/>
      <c r="B31" s="33"/>
      <c r="C31" s="43"/>
      <c r="D31" s="61"/>
      <c r="E31" s="70"/>
      <c r="F31" s="44"/>
      <c r="G31" s="33"/>
      <c r="H31" s="33"/>
      <c r="I31" s="50"/>
      <c r="J31" s="76"/>
      <c r="K31" s="33"/>
      <c r="L31" s="44"/>
    </row>
    <row r="32" spans="1:12" s="2" customFormat="1" ht="12.75">
      <c r="A32" s="214" t="s">
        <v>144</v>
      </c>
      <c r="B32" s="215"/>
      <c r="C32" s="215"/>
      <c r="D32" s="216"/>
      <c r="E32" s="217"/>
      <c r="F32" s="215"/>
      <c r="G32" s="215"/>
      <c r="H32" s="215"/>
      <c r="I32" s="216"/>
      <c r="J32" s="218"/>
      <c r="K32" s="215"/>
      <c r="L32" s="215"/>
    </row>
    <row r="33" spans="1:12" s="2" customFormat="1" ht="12.75">
      <c r="A33" s="53"/>
      <c r="B33" s="33"/>
      <c r="C33" s="43"/>
      <c r="D33" s="66" t="s">
        <v>106</v>
      </c>
      <c r="E33" s="53"/>
      <c r="F33" s="34"/>
      <c r="G33" s="34"/>
      <c r="H33" s="33"/>
      <c r="I33" s="50"/>
      <c r="J33" s="76"/>
      <c r="K33" s="33"/>
      <c r="L33" s="33"/>
    </row>
    <row r="34" spans="1:12" s="2" customFormat="1" ht="12.75">
      <c r="A34" s="53" t="s">
        <v>119</v>
      </c>
      <c r="B34" s="33">
        <v>11</v>
      </c>
      <c r="C34" s="43" t="s">
        <v>120</v>
      </c>
      <c r="D34" s="61" t="s">
        <v>121</v>
      </c>
      <c r="E34" s="53" t="s">
        <v>122</v>
      </c>
      <c r="F34" s="33"/>
      <c r="G34" s="33"/>
      <c r="H34" s="33"/>
      <c r="I34" s="50">
        <v>2</v>
      </c>
      <c r="J34" s="76">
        <v>8</v>
      </c>
      <c r="K34" s="33">
        <v>288</v>
      </c>
      <c r="L34" s="33">
        <v>32</v>
      </c>
    </row>
    <row r="35" spans="1:12" s="2" customFormat="1" ht="12.75">
      <c r="A35" s="49" t="s">
        <v>119</v>
      </c>
      <c r="B35" s="35">
        <v>12</v>
      </c>
      <c r="C35" s="36" t="s">
        <v>123</v>
      </c>
      <c r="D35" s="61" t="s">
        <v>124</v>
      </c>
      <c r="E35" s="49">
        <v>1</v>
      </c>
      <c r="F35" s="33"/>
      <c r="G35" s="33"/>
      <c r="H35" s="33"/>
      <c r="I35" s="50">
        <v>1</v>
      </c>
      <c r="J35" s="76">
        <v>4</v>
      </c>
      <c r="K35" s="37">
        <v>144</v>
      </c>
      <c r="L35" s="35">
        <v>16</v>
      </c>
    </row>
    <row r="36" spans="1:12" s="2" customFormat="1" ht="26.25">
      <c r="A36" s="49" t="s">
        <v>125</v>
      </c>
      <c r="B36" s="35">
        <v>13</v>
      </c>
      <c r="C36" s="36" t="s">
        <v>126</v>
      </c>
      <c r="D36" s="61" t="s">
        <v>127</v>
      </c>
      <c r="E36" s="49" t="s">
        <v>128</v>
      </c>
      <c r="F36" s="33"/>
      <c r="G36" s="33"/>
      <c r="H36" s="33"/>
      <c r="I36" s="50">
        <v>2</v>
      </c>
      <c r="J36" s="76">
        <v>7</v>
      </c>
      <c r="K36" s="37">
        <v>252</v>
      </c>
      <c r="L36" s="35">
        <v>24</v>
      </c>
    </row>
    <row r="37" spans="1:12" s="2" customFormat="1" ht="12.75">
      <c r="A37" s="49">
        <v>81</v>
      </c>
      <c r="B37" s="35">
        <v>14</v>
      </c>
      <c r="C37" s="36" t="s">
        <v>129</v>
      </c>
      <c r="D37" s="61" t="s">
        <v>130</v>
      </c>
      <c r="E37" s="49">
        <v>8</v>
      </c>
      <c r="F37" s="33"/>
      <c r="G37" s="33"/>
      <c r="H37" s="33"/>
      <c r="I37" s="50">
        <v>1</v>
      </c>
      <c r="J37" s="76">
        <v>3</v>
      </c>
      <c r="K37" s="37">
        <v>108</v>
      </c>
      <c r="L37" s="35">
        <v>16</v>
      </c>
    </row>
    <row r="38" spans="1:12" s="2" customFormat="1" ht="12.75">
      <c r="A38" s="51"/>
      <c r="B38" s="39"/>
      <c r="C38" s="40"/>
      <c r="D38" s="62"/>
      <c r="E38" s="51"/>
      <c r="F38" s="41"/>
      <c r="G38" s="41"/>
      <c r="H38" s="41"/>
      <c r="I38" s="52"/>
      <c r="J38" s="77"/>
      <c r="K38" s="42">
        <v>4</v>
      </c>
      <c r="L38" s="39">
        <v>4</v>
      </c>
    </row>
    <row r="39" spans="1:12" s="2" customFormat="1" ht="12.75">
      <c r="A39" s="49"/>
      <c r="B39" s="35"/>
      <c r="C39" s="36"/>
      <c r="D39" s="64" t="s">
        <v>39</v>
      </c>
      <c r="E39" s="49">
        <v>6</v>
      </c>
      <c r="F39" s="33">
        <v>0</v>
      </c>
      <c r="G39" s="33">
        <f>COUNT(G34:G38)</f>
        <v>0</v>
      </c>
      <c r="H39" s="33">
        <f>COUNT(H34:H38)</f>
        <v>0</v>
      </c>
      <c r="I39" s="50">
        <f>SUM(I34:I38)</f>
        <v>6</v>
      </c>
      <c r="J39" s="76">
        <f>SUM(J34:J38)</f>
        <v>22</v>
      </c>
      <c r="K39" s="33">
        <v>792</v>
      </c>
      <c r="L39" s="35">
        <v>88</v>
      </c>
    </row>
    <row r="40" spans="1:12" s="2" customFormat="1" ht="12.75">
      <c r="A40" s="49"/>
      <c r="B40" s="35"/>
      <c r="C40" s="36"/>
      <c r="D40" s="61"/>
      <c r="E40" s="49"/>
      <c r="F40" s="34"/>
      <c r="G40" s="33"/>
      <c r="H40" s="34"/>
      <c r="I40" s="71"/>
      <c r="J40" s="78"/>
      <c r="K40" s="34"/>
      <c r="L40" s="33"/>
    </row>
    <row r="41" spans="1:12" s="2" customFormat="1" ht="12.75">
      <c r="A41" s="49"/>
      <c r="B41" s="35"/>
      <c r="C41" s="36"/>
      <c r="D41" s="60" t="s">
        <v>116</v>
      </c>
      <c r="E41" s="49"/>
      <c r="F41" s="33"/>
      <c r="G41" s="33"/>
      <c r="H41" s="33"/>
      <c r="I41" s="50"/>
      <c r="J41" s="76"/>
      <c r="K41" s="33"/>
      <c r="L41" s="33"/>
    </row>
    <row r="42" spans="1:12" s="2" customFormat="1" ht="12.75">
      <c r="A42" s="49">
        <v>82</v>
      </c>
      <c r="B42" s="35">
        <v>15</v>
      </c>
      <c r="C42" s="36" t="s">
        <v>131</v>
      </c>
      <c r="D42" s="61" t="s">
        <v>132</v>
      </c>
      <c r="E42" s="49">
        <v>1</v>
      </c>
      <c r="F42" s="33" t="s">
        <v>133</v>
      </c>
      <c r="G42" s="33"/>
      <c r="H42" s="33">
        <v>2</v>
      </c>
      <c r="I42" s="50">
        <v>1</v>
      </c>
      <c r="J42" s="76">
        <v>8</v>
      </c>
      <c r="K42" s="33">
        <v>288</v>
      </c>
      <c r="L42" s="33">
        <v>28</v>
      </c>
    </row>
    <row r="43" spans="1:12" s="2" customFormat="1" ht="14.25" customHeight="1">
      <c r="A43" s="49">
        <v>86</v>
      </c>
      <c r="B43" s="35">
        <v>16</v>
      </c>
      <c r="C43" s="36" t="s">
        <v>134</v>
      </c>
      <c r="D43" s="61" t="s">
        <v>135</v>
      </c>
      <c r="E43" s="53">
        <v>2</v>
      </c>
      <c r="F43" s="34"/>
      <c r="G43" s="33"/>
      <c r="H43" s="33"/>
      <c r="I43" s="50">
        <v>1</v>
      </c>
      <c r="J43" s="76">
        <v>3</v>
      </c>
      <c r="K43" s="37">
        <v>108</v>
      </c>
      <c r="L43" s="35">
        <v>8</v>
      </c>
    </row>
    <row r="44" spans="1:12" s="2" customFormat="1" ht="12.75">
      <c r="A44" s="53">
        <v>15</v>
      </c>
      <c r="B44" s="33">
        <v>17</v>
      </c>
      <c r="C44" s="43" t="s">
        <v>136</v>
      </c>
      <c r="D44" s="61" t="s">
        <v>137</v>
      </c>
      <c r="E44" s="70"/>
      <c r="F44" s="44">
        <v>6</v>
      </c>
      <c r="G44" s="33"/>
      <c r="H44" s="44"/>
      <c r="I44" s="72">
        <v>1</v>
      </c>
      <c r="J44" s="79">
        <v>2</v>
      </c>
      <c r="K44" s="44">
        <v>72</v>
      </c>
      <c r="L44" s="44">
        <v>8</v>
      </c>
    </row>
    <row r="45" spans="1:12" s="2" customFormat="1" ht="12.75">
      <c r="A45" s="53">
        <v>83</v>
      </c>
      <c r="B45" s="33">
        <v>18</v>
      </c>
      <c r="C45" s="43" t="s">
        <v>138</v>
      </c>
      <c r="D45" s="63" t="s">
        <v>139</v>
      </c>
      <c r="E45" s="53"/>
      <c r="F45" s="33">
        <v>4</v>
      </c>
      <c r="G45" s="33"/>
      <c r="H45" s="33"/>
      <c r="I45" s="50">
        <v>1</v>
      </c>
      <c r="J45" s="76">
        <v>3</v>
      </c>
      <c r="K45" s="33">
        <v>108</v>
      </c>
      <c r="L45" s="33">
        <v>12</v>
      </c>
    </row>
    <row r="46" spans="1:12" s="2" customFormat="1" ht="12.75">
      <c r="A46" s="55"/>
      <c r="B46" s="41"/>
      <c r="C46" s="47"/>
      <c r="D46" s="62"/>
      <c r="E46" s="55"/>
      <c r="F46" s="41"/>
      <c r="G46" s="41"/>
      <c r="H46" s="41"/>
      <c r="I46" s="52"/>
      <c r="J46" s="77"/>
      <c r="K46" s="41">
        <v>4</v>
      </c>
      <c r="L46" s="41">
        <v>4</v>
      </c>
    </row>
    <row r="47" spans="1:12" s="2" customFormat="1" ht="15" customHeight="1">
      <c r="A47" s="49">
        <v>81</v>
      </c>
      <c r="B47" s="35">
        <v>19</v>
      </c>
      <c r="C47" s="36" t="s">
        <v>140</v>
      </c>
      <c r="D47" s="61" t="s">
        <v>141</v>
      </c>
      <c r="E47" s="53"/>
      <c r="F47" s="34">
        <v>7</v>
      </c>
      <c r="G47" s="33"/>
      <c r="H47" s="33"/>
      <c r="I47" s="50">
        <v>1</v>
      </c>
      <c r="J47" s="76">
        <v>3</v>
      </c>
      <c r="K47" s="33">
        <v>108</v>
      </c>
      <c r="L47" s="33">
        <v>12</v>
      </c>
    </row>
    <row r="48" spans="1:12" s="2" customFormat="1" ht="12.75">
      <c r="A48" s="55"/>
      <c r="B48" s="41"/>
      <c r="C48" s="47"/>
      <c r="D48" s="62"/>
      <c r="E48" s="55"/>
      <c r="F48" s="48"/>
      <c r="G48" s="41"/>
      <c r="H48" s="41"/>
      <c r="I48" s="52"/>
      <c r="J48" s="77"/>
      <c r="K48" s="41">
        <v>4</v>
      </c>
      <c r="L48" s="41">
        <v>4</v>
      </c>
    </row>
    <row r="49" spans="1:12" s="2" customFormat="1" ht="26.25">
      <c r="A49" s="53"/>
      <c r="B49" s="33"/>
      <c r="C49" s="43"/>
      <c r="D49" s="61" t="s">
        <v>309</v>
      </c>
      <c r="E49" s="53"/>
      <c r="F49" s="33"/>
      <c r="G49" s="33"/>
      <c r="H49" s="33"/>
      <c r="I49" s="50"/>
      <c r="J49" s="76"/>
      <c r="K49" s="33"/>
      <c r="L49" s="33"/>
    </row>
    <row r="50" spans="1:12" s="2" customFormat="1" ht="12.75">
      <c r="A50" s="53">
        <v>16</v>
      </c>
      <c r="B50" s="33">
        <v>20</v>
      </c>
      <c r="C50" s="43" t="s">
        <v>142</v>
      </c>
      <c r="D50" s="61" t="s">
        <v>143</v>
      </c>
      <c r="E50" s="53"/>
      <c r="F50" s="33">
        <v>5</v>
      </c>
      <c r="G50" s="33"/>
      <c r="H50" s="33"/>
      <c r="I50" s="50">
        <v>1</v>
      </c>
      <c r="J50" s="76">
        <v>2</v>
      </c>
      <c r="K50" s="33">
        <v>72</v>
      </c>
      <c r="L50" s="33">
        <v>8</v>
      </c>
    </row>
    <row r="51" spans="1:12" s="2" customFormat="1" ht="12.75">
      <c r="A51" s="49"/>
      <c r="B51" s="35"/>
      <c r="C51" s="36"/>
      <c r="D51" s="61" t="s">
        <v>310</v>
      </c>
      <c r="E51" s="53"/>
      <c r="F51" s="34"/>
      <c r="G51" s="33"/>
      <c r="H51" s="33"/>
      <c r="I51" s="50"/>
      <c r="J51" s="76"/>
      <c r="K51" s="33"/>
      <c r="L51" s="33"/>
    </row>
    <row r="52" spans="1:12" s="2" customFormat="1" ht="12.75">
      <c r="A52" s="53"/>
      <c r="B52" s="33"/>
      <c r="C52" s="43"/>
      <c r="D52" s="64" t="s">
        <v>39</v>
      </c>
      <c r="E52" s="53">
        <v>2</v>
      </c>
      <c r="F52" s="44">
        <v>5</v>
      </c>
      <c r="G52" s="33">
        <f>COUNT(G42:G51)</f>
        <v>0</v>
      </c>
      <c r="H52" s="33">
        <f>COUNT(H42:H51)</f>
        <v>1</v>
      </c>
      <c r="I52" s="50">
        <f>SUM(I42:I51)</f>
        <v>6</v>
      </c>
      <c r="J52" s="76">
        <f>SUM(J42:J51)</f>
        <v>21</v>
      </c>
      <c r="K52" s="33">
        <v>756</v>
      </c>
      <c r="L52" s="33">
        <v>76</v>
      </c>
    </row>
    <row r="53" spans="1:12" s="184" customFormat="1" ht="12.75">
      <c r="A53" s="54"/>
      <c r="B53" s="46"/>
      <c r="C53" s="180"/>
      <c r="D53" s="65" t="s">
        <v>118</v>
      </c>
      <c r="E53" s="54">
        <f aca="true" t="shared" si="1" ref="E53:J53">+E39+E52</f>
        <v>8</v>
      </c>
      <c r="F53" s="181">
        <f t="shared" si="1"/>
        <v>5</v>
      </c>
      <c r="G53" s="46">
        <f t="shared" si="1"/>
        <v>0</v>
      </c>
      <c r="H53" s="46">
        <f t="shared" si="1"/>
        <v>1</v>
      </c>
      <c r="I53" s="66">
        <f t="shared" si="1"/>
        <v>12</v>
      </c>
      <c r="J53" s="182">
        <f t="shared" si="1"/>
        <v>43</v>
      </c>
      <c r="K53" s="46">
        <v>1548</v>
      </c>
      <c r="L53" s="183">
        <v>164</v>
      </c>
    </row>
    <row r="54" spans="1:12" s="2" customFormat="1" ht="12.75">
      <c r="A54" s="53"/>
      <c r="B54" s="33"/>
      <c r="C54" s="43"/>
      <c r="D54" s="61"/>
      <c r="E54" s="70"/>
      <c r="F54" s="44"/>
      <c r="G54" s="33"/>
      <c r="H54" s="44"/>
      <c r="I54" s="72"/>
      <c r="J54" s="79"/>
      <c r="K54" s="44"/>
      <c r="L54" s="44"/>
    </row>
    <row r="55" spans="1:12" s="2" customFormat="1" ht="12.75">
      <c r="A55" s="214" t="s">
        <v>223</v>
      </c>
      <c r="B55" s="215"/>
      <c r="C55" s="215"/>
      <c r="D55" s="216"/>
      <c r="E55" s="217"/>
      <c r="F55" s="215"/>
      <c r="G55" s="215"/>
      <c r="H55" s="215"/>
      <c r="I55" s="216"/>
      <c r="J55" s="218"/>
      <c r="K55" s="215"/>
      <c r="L55" s="215"/>
    </row>
    <row r="56" spans="1:12" s="2" customFormat="1" ht="12.75">
      <c r="A56" s="53"/>
      <c r="B56" s="33"/>
      <c r="C56" s="43"/>
      <c r="D56" s="66" t="s">
        <v>106</v>
      </c>
      <c r="E56" s="53"/>
      <c r="F56" s="34"/>
      <c r="G56" s="34"/>
      <c r="H56" s="33"/>
      <c r="I56" s="50"/>
      <c r="J56" s="76"/>
      <c r="K56" s="33"/>
      <c r="L56" s="33"/>
    </row>
    <row r="57" spans="1:12" s="2" customFormat="1" ht="12.75">
      <c r="A57" s="53">
        <v>84</v>
      </c>
      <c r="B57" s="33">
        <v>21</v>
      </c>
      <c r="C57" s="43" t="s">
        <v>145</v>
      </c>
      <c r="D57" s="61" t="s">
        <v>146</v>
      </c>
      <c r="E57" s="53">
        <v>4</v>
      </c>
      <c r="F57" s="33"/>
      <c r="G57" s="33"/>
      <c r="H57" s="33"/>
      <c r="I57" s="50">
        <v>1</v>
      </c>
      <c r="J57" s="76">
        <v>4</v>
      </c>
      <c r="K57" s="33">
        <v>144</v>
      </c>
      <c r="L57" s="33">
        <v>16</v>
      </c>
    </row>
    <row r="58" spans="1:12" s="2" customFormat="1" ht="12.75">
      <c r="A58" s="51"/>
      <c r="B58" s="39"/>
      <c r="C58" s="40"/>
      <c r="D58" s="62"/>
      <c r="E58" s="55"/>
      <c r="F58" s="38"/>
      <c r="G58" s="41"/>
      <c r="H58" s="41"/>
      <c r="I58" s="52"/>
      <c r="J58" s="77"/>
      <c r="K58" s="41">
        <v>8</v>
      </c>
      <c r="L58" s="41">
        <v>8</v>
      </c>
    </row>
    <row r="59" spans="1:12" s="2" customFormat="1" ht="12.75">
      <c r="A59" s="49">
        <v>84</v>
      </c>
      <c r="B59" s="35">
        <v>22</v>
      </c>
      <c r="C59" s="36" t="s">
        <v>147</v>
      </c>
      <c r="D59" s="61" t="s">
        <v>148</v>
      </c>
      <c r="E59" s="49"/>
      <c r="F59" s="34">
        <v>3</v>
      </c>
      <c r="G59" s="33"/>
      <c r="H59" s="33"/>
      <c r="I59" s="50">
        <v>1</v>
      </c>
      <c r="J59" s="76">
        <v>3</v>
      </c>
      <c r="K59" s="37">
        <v>108</v>
      </c>
      <c r="L59" s="35">
        <v>12</v>
      </c>
    </row>
    <row r="60" spans="1:12" s="2" customFormat="1" ht="12.75">
      <c r="A60" s="51"/>
      <c r="B60" s="39"/>
      <c r="C60" s="40"/>
      <c r="D60" s="62"/>
      <c r="E60" s="51"/>
      <c r="F60" s="38"/>
      <c r="G60" s="38"/>
      <c r="H60" s="41"/>
      <c r="I60" s="52"/>
      <c r="J60" s="77"/>
      <c r="K60" s="42">
        <v>4</v>
      </c>
      <c r="L60" s="41">
        <v>4</v>
      </c>
    </row>
    <row r="61" spans="1:12" s="2" customFormat="1" ht="12.75">
      <c r="A61" s="49">
        <v>43</v>
      </c>
      <c r="B61" s="35">
        <v>23</v>
      </c>
      <c r="C61" s="36" t="s">
        <v>149</v>
      </c>
      <c r="D61" s="61" t="s">
        <v>150</v>
      </c>
      <c r="E61" s="49"/>
      <c r="F61" s="33">
        <v>5</v>
      </c>
      <c r="G61" s="33"/>
      <c r="H61" s="33"/>
      <c r="I61" s="50">
        <v>1</v>
      </c>
      <c r="J61" s="76">
        <v>3</v>
      </c>
      <c r="K61" s="33">
        <v>108</v>
      </c>
      <c r="L61" s="33">
        <v>12</v>
      </c>
    </row>
    <row r="62" spans="1:12" s="2" customFormat="1" ht="12.75">
      <c r="A62" s="49">
        <v>87</v>
      </c>
      <c r="B62" s="35">
        <v>24</v>
      </c>
      <c r="C62" s="36" t="s">
        <v>151</v>
      </c>
      <c r="D62" s="61" t="s">
        <v>152</v>
      </c>
      <c r="E62" s="49">
        <v>3</v>
      </c>
      <c r="F62" s="33"/>
      <c r="G62" s="33"/>
      <c r="H62" s="33">
        <v>3</v>
      </c>
      <c r="I62" s="50">
        <v>0</v>
      </c>
      <c r="J62" s="76">
        <v>5</v>
      </c>
      <c r="K62" s="33">
        <v>180</v>
      </c>
      <c r="L62" s="33">
        <v>16</v>
      </c>
    </row>
    <row r="63" spans="1:12" s="2" customFormat="1" ht="12.75">
      <c r="A63" s="49">
        <v>15</v>
      </c>
      <c r="B63" s="35">
        <v>25</v>
      </c>
      <c r="C63" s="36" t="s">
        <v>153</v>
      </c>
      <c r="D63" s="61" t="s">
        <v>154</v>
      </c>
      <c r="E63" s="49"/>
      <c r="F63" s="33">
        <v>6</v>
      </c>
      <c r="G63" s="33"/>
      <c r="H63" s="33"/>
      <c r="I63" s="50">
        <v>1</v>
      </c>
      <c r="J63" s="76">
        <v>3</v>
      </c>
      <c r="K63" s="37">
        <v>108</v>
      </c>
      <c r="L63" s="35">
        <v>12</v>
      </c>
    </row>
    <row r="64" spans="1:12" s="2" customFormat="1" ht="12.75">
      <c r="A64" s="49">
        <v>86</v>
      </c>
      <c r="B64" s="35">
        <v>26</v>
      </c>
      <c r="C64" s="36" t="s">
        <v>155</v>
      </c>
      <c r="D64" s="61" t="s">
        <v>156</v>
      </c>
      <c r="E64" s="53" t="s">
        <v>157</v>
      </c>
      <c r="F64" s="34">
        <v>6</v>
      </c>
      <c r="G64" s="33"/>
      <c r="H64" s="33">
        <v>6</v>
      </c>
      <c r="I64" s="50">
        <v>2</v>
      </c>
      <c r="J64" s="76">
        <v>9</v>
      </c>
      <c r="K64" s="33">
        <v>324</v>
      </c>
      <c r="L64" s="33">
        <v>40</v>
      </c>
    </row>
    <row r="65" spans="1:12" s="2" customFormat="1" ht="12.75">
      <c r="A65" s="51"/>
      <c r="B65" s="39"/>
      <c r="C65" s="40"/>
      <c r="D65" s="62"/>
      <c r="E65" s="51"/>
      <c r="F65" s="38"/>
      <c r="G65" s="41"/>
      <c r="H65" s="38"/>
      <c r="I65" s="73"/>
      <c r="J65" s="80"/>
      <c r="K65" s="39">
        <v>14</v>
      </c>
      <c r="L65" s="41">
        <v>14</v>
      </c>
    </row>
    <row r="66" spans="1:12" s="2" customFormat="1" ht="12.75">
      <c r="A66" s="49">
        <v>81</v>
      </c>
      <c r="B66" s="35">
        <v>27</v>
      </c>
      <c r="C66" s="36" t="s">
        <v>158</v>
      </c>
      <c r="D66" s="61" t="s">
        <v>159</v>
      </c>
      <c r="E66" s="49">
        <v>6</v>
      </c>
      <c r="F66" s="33"/>
      <c r="G66" s="34"/>
      <c r="H66" s="33"/>
      <c r="I66" s="50">
        <v>1</v>
      </c>
      <c r="J66" s="76">
        <v>4</v>
      </c>
      <c r="K66" s="37">
        <v>144</v>
      </c>
      <c r="L66" s="33">
        <v>16</v>
      </c>
    </row>
    <row r="67" spans="1:12" s="2" customFormat="1" ht="12.75">
      <c r="A67" s="51"/>
      <c r="B67" s="39"/>
      <c r="C67" s="40"/>
      <c r="D67" s="62"/>
      <c r="E67" s="51"/>
      <c r="F67" s="41"/>
      <c r="G67" s="41"/>
      <c r="H67" s="41"/>
      <c r="I67" s="52"/>
      <c r="J67" s="77"/>
      <c r="K67" s="41">
        <v>8</v>
      </c>
      <c r="L67" s="41">
        <v>8</v>
      </c>
    </row>
    <row r="68" spans="1:12" s="2" customFormat="1" ht="26.25">
      <c r="A68" s="49">
        <v>84</v>
      </c>
      <c r="B68" s="35">
        <v>28</v>
      </c>
      <c r="C68" s="36" t="s">
        <v>160</v>
      </c>
      <c r="D68" s="61" t="s">
        <v>161</v>
      </c>
      <c r="E68" s="53">
        <v>8</v>
      </c>
      <c r="F68" s="34"/>
      <c r="G68" s="33"/>
      <c r="H68" s="33">
        <v>8</v>
      </c>
      <c r="I68" s="50">
        <v>0</v>
      </c>
      <c r="J68" s="76">
        <v>5</v>
      </c>
      <c r="K68" s="33">
        <v>180</v>
      </c>
      <c r="L68" s="33">
        <v>16</v>
      </c>
    </row>
    <row r="69" spans="1:12" s="2" customFormat="1" ht="12.75">
      <c r="A69" s="49">
        <v>85</v>
      </c>
      <c r="B69" s="35">
        <v>29</v>
      </c>
      <c r="C69" s="36" t="s">
        <v>162</v>
      </c>
      <c r="D69" s="61" t="s">
        <v>163</v>
      </c>
      <c r="E69" s="53"/>
      <c r="F69" s="34" t="s">
        <v>164</v>
      </c>
      <c r="G69" s="33"/>
      <c r="H69" s="33"/>
      <c r="I69" s="50">
        <v>1</v>
      </c>
      <c r="J69" s="76">
        <v>4</v>
      </c>
      <c r="K69" s="37">
        <v>144</v>
      </c>
      <c r="L69" s="35">
        <v>16</v>
      </c>
    </row>
    <row r="70" spans="1:12" s="2" customFormat="1" ht="12.75">
      <c r="A70" s="49">
        <v>87</v>
      </c>
      <c r="B70" s="35">
        <v>30</v>
      </c>
      <c r="C70" s="36" t="s">
        <v>165</v>
      </c>
      <c r="D70" s="61" t="s">
        <v>166</v>
      </c>
      <c r="E70" s="53">
        <v>3</v>
      </c>
      <c r="F70" s="34"/>
      <c r="G70" s="33"/>
      <c r="H70" s="34"/>
      <c r="I70" s="71">
        <v>1</v>
      </c>
      <c r="J70" s="78">
        <v>3</v>
      </c>
      <c r="K70" s="35">
        <v>108</v>
      </c>
      <c r="L70" s="33">
        <v>8</v>
      </c>
    </row>
    <row r="71" spans="1:12" s="2" customFormat="1" ht="12.75">
      <c r="A71" s="51"/>
      <c r="B71" s="39"/>
      <c r="C71" s="40"/>
      <c r="D71" s="62"/>
      <c r="E71" s="51"/>
      <c r="F71" s="41"/>
      <c r="G71" s="41"/>
      <c r="H71" s="41"/>
      <c r="I71" s="52"/>
      <c r="J71" s="77"/>
      <c r="K71" s="41">
        <v>4</v>
      </c>
      <c r="L71" s="41">
        <v>4</v>
      </c>
    </row>
    <row r="72" spans="1:12" s="2" customFormat="1" ht="27.75" customHeight="1">
      <c r="A72" s="53">
        <v>83</v>
      </c>
      <c r="B72" s="33">
        <v>31</v>
      </c>
      <c r="C72" s="43" t="s">
        <v>167</v>
      </c>
      <c r="D72" s="61" t="s">
        <v>168</v>
      </c>
      <c r="E72" s="70">
        <v>5</v>
      </c>
      <c r="F72" s="44">
        <v>4</v>
      </c>
      <c r="G72" s="44"/>
      <c r="H72" s="44"/>
      <c r="I72" s="72">
        <v>2</v>
      </c>
      <c r="J72" s="79">
        <v>6</v>
      </c>
      <c r="K72" s="44">
        <v>216</v>
      </c>
      <c r="L72" s="44">
        <v>24</v>
      </c>
    </row>
    <row r="73" spans="1:12" s="2" customFormat="1" ht="12.75">
      <c r="A73" s="55"/>
      <c r="B73" s="41"/>
      <c r="C73" s="47"/>
      <c r="D73" s="67"/>
      <c r="E73" s="55"/>
      <c r="F73" s="41"/>
      <c r="G73" s="41"/>
      <c r="H73" s="41"/>
      <c r="I73" s="52"/>
      <c r="J73" s="77"/>
      <c r="K73" s="41">
        <v>10</v>
      </c>
      <c r="L73" s="41">
        <v>10</v>
      </c>
    </row>
    <row r="74" spans="1:12" s="2" customFormat="1" ht="12.75">
      <c r="A74" s="53">
        <v>81</v>
      </c>
      <c r="B74" s="33">
        <v>32</v>
      </c>
      <c r="C74" s="43" t="s">
        <v>169</v>
      </c>
      <c r="D74" s="61" t="s">
        <v>170</v>
      </c>
      <c r="E74" s="53" t="s">
        <v>171</v>
      </c>
      <c r="F74" s="33">
        <v>7</v>
      </c>
      <c r="G74" s="33"/>
      <c r="H74" s="33"/>
      <c r="I74" s="50">
        <v>3</v>
      </c>
      <c r="J74" s="76">
        <v>10</v>
      </c>
      <c r="K74" s="33">
        <v>360</v>
      </c>
      <c r="L74" s="33">
        <v>44</v>
      </c>
    </row>
    <row r="75" spans="1:12" s="2" customFormat="1" ht="12.75">
      <c r="A75" s="51"/>
      <c r="B75" s="39"/>
      <c r="C75" s="40"/>
      <c r="D75" s="62"/>
      <c r="E75" s="51"/>
      <c r="F75" s="41"/>
      <c r="G75" s="41"/>
      <c r="H75" s="41"/>
      <c r="I75" s="52"/>
      <c r="J75" s="77"/>
      <c r="K75" s="41">
        <v>20</v>
      </c>
      <c r="L75" s="41">
        <v>20</v>
      </c>
    </row>
    <row r="76" spans="1:12" s="2" customFormat="1" ht="12.75">
      <c r="A76" s="53">
        <v>84</v>
      </c>
      <c r="B76" s="33">
        <v>33</v>
      </c>
      <c r="C76" s="43" t="s">
        <v>172</v>
      </c>
      <c r="D76" s="61" t="s">
        <v>173</v>
      </c>
      <c r="E76" s="70"/>
      <c r="F76" s="33">
        <v>2</v>
      </c>
      <c r="G76" s="33"/>
      <c r="H76" s="33"/>
      <c r="I76" s="50">
        <v>1</v>
      </c>
      <c r="J76" s="76">
        <v>2</v>
      </c>
      <c r="K76" s="33">
        <v>72</v>
      </c>
      <c r="L76" s="33">
        <v>8</v>
      </c>
    </row>
    <row r="77" spans="1:12" s="2" customFormat="1" ht="12.75">
      <c r="A77" s="55"/>
      <c r="B77" s="41"/>
      <c r="C77" s="47"/>
      <c r="D77" s="67"/>
      <c r="E77" s="55"/>
      <c r="F77" s="41"/>
      <c r="G77" s="41"/>
      <c r="H77" s="41"/>
      <c r="I77" s="52"/>
      <c r="J77" s="77"/>
      <c r="K77" s="41">
        <v>2</v>
      </c>
      <c r="L77" s="41">
        <v>2</v>
      </c>
    </row>
    <row r="78" spans="1:12" s="2" customFormat="1" ht="12.75">
      <c r="A78" s="53"/>
      <c r="B78" s="33"/>
      <c r="C78" s="43"/>
      <c r="D78" s="64" t="s">
        <v>39</v>
      </c>
      <c r="E78" s="53">
        <v>10</v>
      </c>
      <c r="F78" s="33">
        <v>8</v>
      </c>
      <c r="G78" s="33">
        <f>COUNT(G57:G77)</f>
        <v>0</v>
      </c>
      <c r="H78" s="33">
        <f>COUNT(H57:H77)</f>
        <v>3</v>
      </c>
      <c r="I78" s="50">
        <f>SUM(I57:I77)</f>
        <v>15</v>
      </c>
      <c r="J78" s="76">
        <f>SUM(J57:J77)</f>
        <v>61</v>
      </c>
      <c r="K78" s="33">
        <v>2196</v>
      </c>
      <c r="L78" s="33">
        <v>240</v>
      </c>
    </row>
    <row r="79" spans="1:12" s="2" customFormat="1" ht="12.75">
      <c r="A79" s="49"/>
      <c r="B79" s="35"/>
      <c r="C79" s="36"/>
      <c r="D79" s="61"/>
      <c r="E79" s="49"/>
      <c r="F79" s="33"/>
      <c r="G79" s="33"/>
      <c r="H79" s="33"/>
      <c r="I79" s="50"/>
      <c r="J79" s="76"/>
      <c r="K79" s="33"/>
      <c r="L79" s="33"/>
    </row>
    <row r="80" spans="1:12" s="2" customFormat="1" ht="12.75">
      <c r="A80" s="53"/>
      <c r="B80" s="33"/>
      <c r="C80" s="43"/>
      <c r="D80" s="60" t="s">
        <v>116</v>
      </c>
      <c r="E80" s="70"/>
      <c r="F80" s="33"/>
      <c r="G80" s="33"/>
      <c r="H80" s="33"/>
      <c r="I80" s="50"/>
      <c r="J80" s="76"/>
      <c r="K80" s="33"/>
      <c r="L80" s="33"/>
    </row>
    <row r="81" spans="1:12" s="2" customFormat="1" ht="12.75">
      <c r="A81" s="53">
        <v>81</v>
      </c>
      <c r="B81" s="33">
        <v>34</v>
      </c>
      <c r="C81" s="43" t="s">
        <v>174</v>
      </c>
      <c r="D81" s="63" t="s">
        <v>175</v>
      </c>
      <c r="E81" s="53">
        <v>4</v>
      </c>
      <c r="F81" s="33"/>
      <c r="G81" s="33"/>
      <c r="H81" s="33">
        <v>4</v>
      </c>
      <c r="I81" s="50">
        <v>0</v>
      </c>
      <c r="J81" s="76">
        <v>4</v>
      </c>
      <c r="K81" s="33">
        <v>144</v>
      </c>
      <c r="L81" s="33">
        <v>16</v>
      </c>
    </row>
    <row r="82" spans="1:12" s="2" customFormat="1" ht="12.75">
      <c r="A82" s="55"/>
      <c r="B82" s="41"/>
      <c r="C82" s="47"/>
      <c r="D82" s="62"/>
      <c r="E82" s="74"/>
      <c r="F82" s="48"/>
      <c r="G82" s="48"/>
      <c r="H82" s="48"/>
      <c r="I82" s="75"/>
      <c r="J82" s="81"/>
      <c r="K82" s="48">
        <v>4</v>
      </c>
      <c r="L82" s="48">
        <v>4</v>
      </c>
    </row>
    <row r="83" spans="1:12" s="2" customFormat="1" ht="12.75">
      <c r="A83" s="53">
        <v>85</v>
      </c>
      <c r="B83" s="33">
        <v>35</v>
      </c>
      <c r="C83" s="43" t="s">
        <v>176</v>
      </c>
      <c r="D83" s="63" t="s">
        <v>177</v>
      </c>
      <c r="E83" s="53">
        <v>7</v>
      </c>
      <c r="F83" s="33"/>
      <c r="G83" s="33"/>
      <c r="H83" s="33"/>
      <c r="I83" s="50">
        <v>1</v>
      </c>
      <c r="J83" s="76">
        <v>3</v>
      </c>
      <c r="K83" s="33">
        <v>108</v>
      </c>
      <c r="L83" s="33">
        <v>12</v>
      </c>
    </row>
    <row r="84" spans="1:12" s="2" customFormat="1" ht="12.75">
      <c r="A84" s="55"/>
      <c r="B84" s="41"/>
      <c r="C84" s="47"/>
      <c r="D84" s="67"/>
      <c r="E84" s="55"/>
      <c r="F84" s="38"/>
      <c r="G84" s="38"/>
      <c r="H84" s="41"/>
      <c r="I84" s="52"/>
      <c r="J84" s="77"/>
      <c r="K84" s="41">
        <v>2</v>
      </c>
      <c r="L84" s="41">
        <v>2</v>
      </c>
    </row>
    <row r="85" spans="1:12" s="2" customFormat="1" ht="12.75">
      <c r="A85" s="49">
        <v>86</v>
      </c>
      <c r="B85" s="35">
        <v>36</v>
      </c>
      <c r="C85" s="36" t="s">
        <v>178</v>
      </c>
      <c r="D85" s="61" t="s">
        <v>179</v>
      </c>
      <c r="E85" s="49"/>
      <c r="F85" s="33">
        <v>7</v>
      </c>
      <c r="G85" s="34"/>
      <c r="H85" s="33"/>
      <c r="I85" s="50">
        <v>1</v>
      </c>
      <c r="J85" s="76">
        <v>3</v>
      </c>
      <c r="K85" s="37">
        <v>108</v>
      </c>
      <c r="L85" s="33">
        <v>12</v>
      </c>
    </row>
    <row r="86" spans="1:12" s="2" customFormat="1" ht="12.75">
      <c r="A86" s="51"/>
      <c r="B86" s="39"/>
      <c r="C86" s="40"/>
      <c r="D86" s="62"/>
      <c r="E86" s="51"/>
      <c r="F86" s="41"/>
      <c r="G86" s="41"/>
      <c r="H86" s="38"/>
      <c r="I86" s="73"/>
      <c r="J86" s="80"/>
      <c r="K86" s="39">
        <v>4</v>
      </c>
      <c r="L86" s="41">
        <v>4</v>
      </c>
    </row>
    <row r="87" spans="1:12" s="2" customFormat="1" ht="15" customHeight="1">
      <c r="A87" s="49">
        <v>86</v>
      </c>
      <c r="B87" s="35">
        <v>37</v>
      </c>
      <c r="C87" s="36" t="s">
        <v>180</v>
      </c>
      <c r="D87" s="61" t="s">
        <v>181</v>
      </c>
      <c r="E87" s="49"/>
      <c r="F87" s="33">
        <v>8</v>
      </c>
      <c r="G87" s="33"/>
      <c r="H87" s="33"/>
      <c r="I87" s="50">
        <v>1</v>
      </c>
      <c r="J87" s="76">
        <v>2</v>
      </c>
      <c r="K87" s="33">
        <v>72</v>
      </c>
      <c r="L87" s="33">
        <v>12</v>
      </c>
    </row>
    <row r="88" spans="1:12" s="2" customFormat="1" ht="12.75">
      <c r="A88" s="51"/>
      <c r="B88" s="39"/>
      <c r="C88" s="40"/>
      <c r="D88" s="62"/>
      <c r="E88" s="55"/>
      <c r="F88" s="38"/>
      <c r="G88" s="41"/>
      <c r="H88" s="41"/>
      <c r="I88" s="52"/>
      <c r="J88" s="77"/>
      <c r="K88" s="41">
        <v>4</v>
      </c>
      <c r="L88" s="41">
        <v>4</v>
      </c>
    </row>
    <row r="89" spans="1:12" s="2" customFormat="1" ht="12.75">
      <c r="A89" s="49">
        <v>81</v>
      </c>
      <c r="B89" s="35">
        <v>38</v>
      </c>
      <c r="C89" s="36" t="s">
        <v>182</v>
      </c>
      <c r="D89" s="61" t="s">
        <v>183</v>
      </c>
      <c r="E89" s="49">
        <v>9</v>
      </c>
      <c r="F89" s="33"/>
      <c r="G89" s="33"/>
      <c r="H89" s="33"/>
      <c r="I89" s="50">
        <v>1</v>
      </c>
      <c r="J89" s="76">
        <v>5</v>
      </c>
      <c r="K89" s="33">
        <v>180</v>
      </c>
      <c r="L89" s="33">
        <v>20</v>
      </c>
    </row>
    <row r="90" spans="1:12" s="2" customFormat="1" ht="12.75">
      <c r="A90" s="51"/>
      <c r="B90" s="39"/>
      <c r="C90" s="40"/>
      <c r="D90" s="62"/>
      <c r="E90" s="55"/>
      <c r="F90" s="38"/>
      <c r="G90" s="41"/>
      <c r="H90" s="41"/>
      <c r="I90" s="52"/>
      <c r="J90" s="77"/>
      <c r="K90" s="42">
        <v>6</v>
      </c>
      <c r="L90" s="39">
        <v>6</v>
      </c>
    </row>
    <row r="91" spans="1:12" s="2" customFormat="1" ht="14.25" customHeight="1">
      <c r="A91" s="49">
        <v>86</v>
      </c>
      <c r="B91" s="35">
        <v>39</v>
      </c>
      <c r="C91" s="36" t="s">
        <v>184</v>
      </c>
      <c r="D91" s="61" t="s">
        <v>185</v>
      </c>
      <c r="E91" s="49"/>
      <c r="F91" s="33">
        <v>9</v>
      </c>
      <c r="G91" s="33"/>
      <c r="H91" s="33"/>
      <c r="I91" s="50">
        <v>1</v>
      </c>
      <c r="J91" s="76">
        <v>2</v>
      </c>
      <c r="K91" s="33">
        <v>72</v>
      </c>
      <c r="L91" s="33">
        <v>12</v>
      </c>
    </row>
    <row r="92" spans="1:12" s="2" customFormat="1" ht="12.75">
      <c r="A92" s="51"/>
      <c r="B92" s="39"/>
      <c r="C92" s="40"/>
      <c r="D92" s="62"/>
      <c r="E92" s="55"/>
      <c r="F92" s="38"/>
      <c r="G92" s="41"/>
      <c r="H92" s="41"/>
      <c r="I92" s="52"/>
      <c r="J92" s="77"/>
      <c r="K92" s="42">
        <v>2</v>
      </c>
      <c r="L92" s="39">
        <v>2</v>
      </c>
    </row>
    <row r="93" spans="1:12" s="2" customFormat="1" ht="26.25">
      <c r="A93" s="49">
        <v>86</v>
      </c>
      <c r="B93" s="35">
        <v>40</v>
      </c>
      <c r="C93" s="36" t="s">
        <v>186</v>
      </c>
      <c r="D93" s="61" t="s">
        <v>187</v>
      </c>
      <c r="E93" s="49"/>
      <c r="F93" s="34">
        <v>10</v>
      </c>
      <c r="G93" s="33"/>
      <c r="H93" s="33"/>
      <c r="I93" s="50">
        <v>1</v>
      </c>
      <c r="J93" s="76">
        <v>2</v>
      </c>
      <c r="K93" s="37">
        <v>72</v>
      </c>
      <c r="L93" s="35">
        <v>12</v>
      </c>
    </row>
    <row r="94" spans="1:12" s="2" customFormat="1" ht="12.75">
      <c r="A94" s="51"/>
      <c r="B94" s="39"/>
      <c r="C94" s="40"/>
      <c r="D94" s="62"/>
      <c r="E94" s="51"/>
      <c r="F94" s="38"/>
      <c r="G94" s="41"/>
      <c r="H94" s="41"/>
      <c r="I94" s="52"/>
      <c r="J94" s="77"/>
      <c r="K94" s="42">
        <v>4</v>
      </c>
      <c r="L94" s="39">
        <v>4</v>
      </c>
    </row>
    <row r="95" spans="1:12" s="2" customFormat="1" ht="12.75">
      <c r="A95" s="49">
        <v>82</v>
      </c>
      <c r="B95" s="35">
        <v>41</v>
      </c>
      <c r="C95" s="36" t="s">
        <v>188</v>
      </c>
      <c r="D95" s="61" t="s">
        <v>189</v>
      </c>
      <c r="E95" s="49"/>
      <c r="F95" s="33">
        <v>8</v>
      </c>
      <c r="G95" s="33"/>
      <c r="H95" s="33"/>
      <c r="I95" s="50">
        <v>1</v>
      </c>
      <c r="J95" s="76">
        <v>2</v>
      </c>
      <c r="K95" s="33">
        <v>72</v>
      </c>
      <c r="L95" s="33">
        <v>8</v>
      </c>
    </row>
    <row r="96" spans="1:12" s="2" customFormat="1" ht="12.75">
      <c r="A96" s="51"/>
      <c r="B96" s="39"/>
      <c r="C96" s="40"/>
      <c r="D96" s="62"/>
      <c r="E96" s="55"/>
      <c r="F96" s="38"/>
      <c r="G96" s="41"/>
      <c r="H96" s="41"/>
      <c r="I96" s="52"/>
      <c r="J96" s="77"/>
      <c r="K96" s="41">
        <v>6</v>
      </c>
      <c r="L96" s="41">
        <v>6</v>
      </c>
    </row>
    <row r="97" spans="1:12" s="2" customFormat="1" ht="12.75">
      <c r="A97" s="49">
        <v>86</v>
      </c>
      <c r="B97" s="35">
        <v>42</v>
      </c>
      <c r="C97" s="36" t="s">
        <v>190</v>
      </c>
      <c r="D97" s="61" t="s">
        <v>191</v>
      </c>
      <c r="E97" s="49" t="s">
        <v>192</v>
      </c>
      <c r="F97" s="34"/>
      <c r="G97" s="33"/>
      <c r="H97" s="34">
        <v>7</v>
      </c>
      <c r="I97" s="71">
        <v>1</v>
      </c>
      <c r="J97" s="78">
        <v>8</v>
      </c>
      <c r="K97" s="35">
        <v>288</v>
      </c>
      <c r="L97" s="35">
        <v>36</v>
      </c>
    </row>
    <row r="98" spans="1:12" s="2" customFormat="1" ht="12.75">
      <c r="A98" s="55"/>
      <c r="B98" s="41"/>
      <c r="C98" s="47"/>
      <c r="D98" s="62"/>
      <c r="E98" s="74"/>
      <c r="F98" s="48"/>
      <c r="G98" s="48"/>
      <c r="H98" s="48"/>
      <c r="I98" s="75"/>
      <c r="J98" s="81"/>
      <c r="K98" s="48">
        <v>12</v>
      </c>
      <c r="L98" s="48">
        <v>12</v>
      </c>
    </row>
    <row r="99" spans="1:12" s="2" customFormat="1" ht="14.25" customHeight="1">
      <c r="A99" s="53">
        <v>86</v>
      </c>
      <c r="B99" s="33">
        <v>43</v>
      </c>
      <c r="C99" s="43" t="s">
        <v>193</v>
      </c>
      <c r="D99" s="63" t="s">
        <v>194</v>
      </c>
      <c r="E99" s="53"/>
      <c r="F99" s="33">
        <v>9</v>
      </c>
      <c r="G99" s="33"/>
      <c r="H99" s="33"/>
      <c r="I99" s="50">
        <v>0</v>
      </c>
      <c r="J99" s="76">
        <v>2</v>
      </c>
      <c r="K99" s="33">
        <v>72</v>
      </c>
      <c r="L99" s="33">
        <v>8</v>
      </c>
    </row>
    <row r="100" spans="1:12" s="2" customFormat="1" ht="26.25" customHeight="1">
      <c r="A100" s="53">
        <v>86</v>
      </c>
      <c r="B100" s="33">
        <v>44</v>
      </c>
      <c r="C100" s="43" t="s">
        <v>195</v>
      </c>
      <c r="D100" s="63" t="s">
        <v>196</v>
      </c>
      <c r="E100" s="53">
        <v>9</v>
      </c>
      <c r="F100" s="34"/>
      <c r="G100" s="34"/>
      <c r="H100" s="33">
        <v>9</v>
      </c>
      <c r="I100" s="50">
        <v>0</v>
      </c>
      <c r="J100" s="76">
        <v>4</v>
      </c>
      <c r="K100" s="33">
        <v>144</v>
      </c>
      <c r="L100" s="33">
        <v>16</v>
      </c>
    </row>
    <row r="101" spans="1:12" s="2" customFormat="1" ht="12.75">
      <c r="A101" s="51"/>
      <c r="B101" s="39"/>
      <c r="C101" s="40"/>
      <c r="D101" s="62"/>
      <c r="E101" s="55"/>
      <c r="F101" s="38"/>
      <c r="G101" s="41"/>
      <c r="H101" s="41"/>
      <c r="I101" s="52"/>
      <c r="J101" s="77"/>
      <c r="K101" s="41">
        <v>4</v>
      </c>
      <c r="L101" s="41">
        <v>4</v>
      </c>
    </row>
    <row r="102" spans="1:12" s="2" customFormat="1" ht="12.75">
      <c r="A102" s="49">
        <v>86</v>
      </c>
      <c r="B102" s="35">
        <v>45</v>
      </c>
      <c r="C102" s="36" t="s">
        <v>197</v>
      </c>
      <c r="D102" s="61" t="s">
        <v>198</v>
      </c>
      <c r="E102" s="53">
        <v>8</v>
      </c>
      <c r="F102" s="34"/>
      <c r="G102" s="33"/>
      <c r="H102" s="33">
        <v>8</v>
      </c>
      <c r="I102" s="50">
        <v>0</v>
      </c>
      <c r="J102" s="76">
        <v>3</v>
      </c>
      <c r="K102" s="37">
        <v>108</v>
      </c>
      <c r="L102" s="35">
        <v>12</v>
      </c>
    </row>
    <row r="103" spans="1:12" s="2" customFormat="1" ht="12.75">
      <c r="A103" s="51"/>
      <c r="B103" s="39"/>
      <c r="C103" s="40"/>
      <c r="D103" s="62"/>
      <c r="E103" s="55"/>
      <c r="F103" s="38"/>
      <c r="G103" s="41"/>
      <c r="H103" s="41"/>
      <c r="I103" s="52"/>
      <c r="J103" s="77"/>
      <c r="K103" s="42">
        <v>2</v>
      </c>
      <c r="L103" s="39">
        <v>2</v>
      </c>
    </row>
    <row r="104" spans="1:12" s="2" customFormat="1" ht="14.25" customHeight="1">
      <c r="A104" s="49">
        <v>86</v>
      </c>
      <c r="B104" s="35">
        <v>46</v>
      </c>
      <c r="C104" s="36" t="s">
        <v>199</v>
      </c>
      <c r="D104" s="61" t="s">
        <v>200</v>
      </c>
      <c r="E104" s="53"/>
      <c r="F104" s="34">
        <v>8</v>
      </c>
      <c r="G104" s="33"/>
      <c r="H104" s="33"/>
      <c r="I104" s="50">
        <v>1</v>
      </c>
      <c r="J104" s="76">
        <v>2</v>
      </c>
      <c r="K104" s="33">
        <v>72</v>
      </c>
      <c r="L104" s="33">
        <v>8</v>
      </c>
    </row>
    <row r="105" spans="1:12" s="2" customFormat="1" ht="12.75">
      <c r="A105" s="51"/>
      <c r="B105" s="39"/>
      <c r="C105" s="40"/>
      <c r="D105" s="62"/>
      <c r="E105" s="51"/>
      <c r="F105" s="41"/>
      <c r="G105" s="41"/>
      <c r="H105" s="41"/>
      <c r="I105" s="52"/>
      <c r="J105" s="77"/>
      <c r="K105" s="41">
        <v>2</v>
      </c>
      <c r="L105" s="41">
        <v>2</v>
      </c>
    </row>
    <row r="106" spans="1:12" s="2" customFormat="1" ht="12.75">
      <c r="A106" s="49">
        <v>86</v>
      </c>
      <c r="B106" s="35">
        <v>47</v>
      </c>
      <c r="C106" s="36" t="s">
        <v>201</v>
      </c>
      <c r="D106" s="61" t="s">
        <v>202</v>
      </c>
      <c r="E106" s="49"/>
      <c r="F106" s="33">
        <v>9</v>
      </c>
      <c r="G106" s="33"/>
      <c r="H106" s="33"/>
      <c r="I106" s="50">
        <v>1</v>
      </c>
      <c r="J106" s="76">
        <v>2</v>
      </c>
      <c r="K106" s="37">
        <v>72</v>
      </c>
      <c r="L106" s="35">
        <v>8</v>
      </c>
    </row>
    <row r="107" spans="1:12" s="2" customFormat="1" ht="12.75">
      <c r="A107" s="51"/>
      <c r="B107" s="39"/>
      <c r="C107" s="40"/>
      <c r="D107" s="62"/>
      <c r="E107" s="51"/>
      <c r="F107" s="41"/>
      <c r="G107" s="41"/>
      <c r="H107" s="41"/>
      <c r="I107" s="52"/>
      <c r="J107" s="77"/>
      <c r="K107" s="42">
        <v>2</v>
      </c>
      <c r="L107" s="39">
        <v>2</v>
      </c>
    </row>
    <row r="108" spans="1:12" s="2" customFormat="1" ht="26.25">
      <c r="A108" s="53">
        <v>86</v>
      </c>
      <c r="B108" s="33">
        <v>48</v>
      </c>
      <c r="C108" s="43" t="s">
        <v>203</v>
      </c>
      <c r="D108" s="61" t="s">
        <v>204</v>
      </c>
      <c r="E108" s="70"/>
      <c r="F108" s="44">
        <v>10</v>
      </c>
      <c r="G108" s="33"/>
      <c r="H108" s="33"/>
      <c r="I108" s="50">
        <v>1</v>
      </c>
      <c r="J108" s="76">
        <v>3</v>
      </c>
      <c r="K108" s="45">
        <v>108</v>
      </c>
      <c r="L108" s="44">
        <v>16</v>
      </c>
    </row>
    <row r="109" spans="1:12" s="2" customFormat="1" ht="12.75">
      <c r="A109" s="55"/>
      <c r="B109" s="41"/>
      <c r="C109" s="47"/>
      <c r="D109" s="67"/>
      <c r="E109" s="55"/>
      <c r="F109" s="41"/>
      <c r="G109" s="41"/>
      <c r="H109" s="41"/>
      <c r="I109" s="52"/>
      <c r="J109" s="77"/>
      <c r="K109" s="41">
        <v>4</v>
      </c>
      <c r="L109" s="41">
        <v>4</v>
      </c>
    </row>
    <row r="110" spans="1:12" s="2" customFormat="1" ht="28.5" customHeight="1">
      <c r="A110" s="53">
        <v>86</v>
      </c>
      <c r="B110" s="33">
        <v>49</v>
      </c>
      <c r="C110" s="43" t="s">
        <v>205</v>
      </c>
      <c r="D110" s="63" t="s">
        <v>206</v>
      </c>
      <c r="E110" s="53">
        <v>9</v>
      </c>
      <c r="F110" s="34"/>
      <c r="G110" s="34"/>
      <c r="H110" s="33"/>
      <c r="I110" s="50">
        <v>1</v>
      </c>
      <c r="J110" s="76">
        <v>2</v>
      </c>
      <c r="K110" s="33">
        <v>72</v>
      </c>
      <c r="L110" s="33">
        <v>12</v>
      </c>
    </row>
    <row r="111" spans="1:12" s="2" customFormat="1" ht="12.75">
      <c r="A111" s="55"/>
      <c r="B111" s="39"/>
      <c r="C111" s="40"/>
      <c r="D111" s="62"/>
      <c r="E111" s="55"/>
      <c r="F111" s="41"/>
      <c r="G111" s="41"/>
      <c r="H111" s="41"/>
      <c r="I111" s="52"/>
      <c r="J111" s="77"/>
      <c r="K111" s="41">
        <v>2</v>
      </c>
      <c r="L111" s="41">
        <v>2</v>
      </c>
    </row>
    <row r="112" spans="1:12" s="2" customFormat="1" ht="12.75">
      <c r="A112" s="53">
        <v>81</v>
      </c>
      <c r="B112" s="33">
        <v>50</v>
      </c>
      <c r="C112" s="43" t="s">
        <v>207</v>
      </c>
      <c r="D112" s="63" t="s">
        <v>208</v>
      </c>
      <c r="E112" s="53">
        <v>7</v>
      </c>
      <c r="F112" s="33"/>
      <c r="G112" s="33"/>
      <c r="H112" s="33"/>
      <c r="I112" s="50">
        <v>1</v>
      </c>
      <c r="J112" s="76">
        <v>3</v>
      </c>
      <c r="K112" s="33">
        <v>108</v>
      </c>
      <c r="L112" s="33">
        <v>12</v>
      </c>
    </row>
    <row r="113" spans="1:12" s="2" customFormat="1" ht="12.75">
      <c r="A113" s="53"/>
      <c r="B113" s="33"/>
      <c r="C113" s="36"/>
      <c r="D113" s="61" t="s">
        <v>311</v>
      </c>
      <c r="E113" s="53"/>
      <c r="F113" s="33"/>
      <c r="G113" s="33"/>
      <c r="H113" s="33"/>
      <c r="I113" s="50"/>
      <c r="J113" s="76"/>
      <c r="K113" s="33"/>
      <c r="L113" s="33"/>
    </row>
    <row r="114" spans="1:12" s="2" customFormat="1" ht="12.75">
      <c r="A114" s="53">
        <v>81</v>
      </c>
      <c r="B114" s="33">
        <v>51</v>
      </c>
      <c r="C114" s="43" t="s">
        <v>209</v>
      </c>
      <c r="D114" s="61" t="s">
        <v>210</v>
      </c>
      <c r="E114" s="53">
        <v>8</v>
      </c>
      <c r="F114" s="33"/>
      <c r="G114" s="33"/>
      <c r="H114" s="44"/>
      <c r="I114" s="72">
        <v>1</v>
      </c>
      <c r="J114" s="79">
        <v>3</v>
      </c>
      <c r="K114" s="44">
        <v>108</v>
      </c>
      <c r="L114" s="45">
        <v>12</v>
      </c>
    </row>
    <row r="115" spans="1:12" s="2" customFormat="1" ht="12.75">
      <c r="A115" s="55"/>
      <c r="B115" s="41"/>
      <c r="C115" s="47"/>
      <c r="D115" s="62"/>
      <c r="E115" s="55"/>
      <c r="F115" s="41"/>
      <c r="G115" s="48"/>
      <c r="H115" s="41"/>
      <c r="I115" s="52"/>
      <c r="J115" s="77"/>
      <c r="K115" s="41">
        <v>4</v>
      </c>
      <c r="L115" s="41">
        <v>4</v>
      </c>
    </row>
    <row r="116" spans="1:12" s="2" customFormat="1" ht="16.5" customHeight="1">
      <c r="A116" s="53"/>
      <c r="B116" s="33"/>
      <c r="C116" s="43"/>
      <c r="D116" s="61" t="s">
        <v>312</v>
      </c>
      <c r="E116" s="53"/>
      <c r="F116" s="33"/>
      <c r="G116" s="33"/>
      <c r="H116" s="33"/>
      <c r="I116" s="50"/>
      <c r="J116" s="76"/>
      <c r="K116" s="33"/>
      <c r="L116" s="33"/>
    </row>
    <row r="117" spans="1:12" s="2" customFormat="1" ht="12.75">
      <c r="A117" s="53">
        <v>85</v>
      </c>
      <c r="B117" s="33">
        <v>52</v>
      </c>
      <c r="C117" s="43" t="s">
        <v>211</v>
      </c>
      <c r="D117" s="61" t="s">
        <v>212</v>
      </c>
      <c r="E117" s="53">
        <v>9</v>
      </c>
      <c r="F117" s="44"/>
      <c r="G117" s="33"/>
      <c r="H117" s="33"/>
      <c r="I117" s="50">
        <v>1</v>
      </c>
      <c r="J117" s="76">
        <v>3</v>
      </c>
      <c r="K117" s="33">
        <v>108</v>
      </c>
      <c r="L117" s="33">
        <v>12</v>
      </c>
    </row>
    <row r="118" spans="1:12" s="2" customFormat="1" ht="12.75">
      <c r="A118" s="55"/>
      <c r="B118" s="41"/>
      <c r="C118" s="47"/>
      <c r="D118" s="62"/>
      <c r="E118" s="74"/>
      <c r="F118" s="41"/>
      <c r="G118" s="41"/>
      <c r="H118" s="41"/>
      <c r="I118" s="52"/>
      <c r="J118" s="77"/>
      <c r="K118" s="41">
        <v>4</v>
      </c>
      <c r="L118" s="41">
        <v>4</v>
      </c>
    </row>
    <row r="119" spans="1:12" s="2" customFormat="1" ht="12.75">
      <c r="A119" s="53"/>
      <c r="B119" s="33"/>
      <c r="C119" s="43"/>
      <c r="D119" s="63" t="s">
        <v>313</v>
      </c>
      <c r="E119" s="53"/>
      <c r="F119" s="33"/>
      <c r="G119" s="33"/>
      <c r="H119" s="33"/>
      <c r="I119" s="50"/>
      <c r="J119" s="76"/>
      <c r="K119" s="33"/>
      <c r="L119" s="33"/>
    </row>
    <row r="120" spans="1:12" s="2" customFormat="1" ht="12.75">
      <c r="A120" s="53">
        <v>83</v>
      </c>
      <c r="B120" s="33">
        <v>53</v>
      </c>
      <c r="C120" s="43" t="s">
        <v>213</v>
      </c>
      <c r="D120" s="63" t="s">
        <v>214</v>
      </c>
      <c r="E120" s="53"/>
      <c r="F120" s="33">
        <v>8</v>
      </c>
      <c r="G120" s="33"/>
      <c r="H120" s="33"/>
      <c r="I120" s="50">
        <v>1</v>
      </c>
      <c r="J120" s="76">
        <v>2</v>
      </c>
      <c r="K120" s="33">
        <v>72</v>
      </c>
      <c r="L120" s="33">
        <v>12</v>
      </c>
    </row>
    <row r="121" spans="1:12" s="2" customFormat="1" ht="12.75">
      <c r="A121" s="55"/>
      <c r="B121" s="41"/>
      <c r="C121" s="47"/>
      <c r="D121" s="67"/>
      <c r="E121" s="55"/>
      <c r="F121" s="41"/>
      <c r="G121" s="41"/>
      <c r="H121" s="41"/>
      <c r="I121" s="52"/>
      <c r="J121" s="77"/>
      <c r="K121" s="41">
        <v>2</v>
      </c>
      <c r="L121" s="41">
        <v>2</v>
      </c>
    </row>
    <row r="122" spans="1:12" s="2" customFormat="1" ht="12.75">
      <c r="A122" s="53"/>
      <c r="B122" s="33"/>
      <c r="C122" s="43"/>
      <c r="D122" s="61" t="s">
        <v>314</v>
      </c>
      <c r="E122" s="53"/>
      <c r="F122" s="33"/>
      <c r="G122" s="33"/>
      <c r="H122" s="33"/>
      <c r="I122" s="50"/>
      <c r="J122" s="76"/>
      <c r="K122" s="33"/>
      <c r="L122" s="33"/>
    </row>
    <row r="123" spans="1:12" ht="12.75">
      <c r="A123" s="53">
        <v>81</v>
      </c>
      <c r="B123" s="33">
        <v>54</v>
      </c>
      <c r="C123" s="43" t="s">
        <v>215</v>
      </c>
      <c r="D123" s="61" t="s">
        <v>216</v>
      </c>
      <c r="E123" s="53">
        <v>7</v>
      </c>
      <c r="F123" s="33"/>
      <c r="G123" s="34"/>
      <c r="H123" s="33"/>
      <c r="I123" s="50">
        <v>1</v>
      </c>
      <c r="J123" s="76">
        <v>3</v>
      </c>
      <c r="K123" s="33">
        <v>108</v>
      </c>
      <c r="L123" s="33">
        <v>16</v>
      </c>
    </row>
    <row r="124" spans="1:12" ht="12.75">
      <c r="A124" s="51"/>
      <c r="B124" s="41"/>
      <c r="C124" s="40"/>
      <c r="D124" s="62"/>
      <c r="E124" s="51"/>
      <c r="F124" s="38"/>
      <c r="G124" s="41"/>
      <c r="H124" s="41"/>
      <c r="I124" s="52"/>
      <c r="J124" s="77"/>
      <c r="K124" s="41">
        <v>4</v>
      </c>
      <c r="L124" s="38">
        <v>4</v>
      </c>
    </row>
    <row r="125" spans="1:12" ht="12.75">
      <c r="A125" s="53"/>
      <c r="B125" s="33"/>
      <c r="C125" s="43"/>
      <c r="D125" s="63" t="s">
        <v>315</v>
      </c>
      <c r="E125" s="53"/>
      <c r="F125" s="34"/>
      <c r="G125" s="33"/>
      <c r="H125" s="33"/>
      <c r="I125" s="50"/>
      <c r="J125" s="76"/>
      <c r="K125" s="33"/>
      <c r="L125" s="34"/>
    </row>
    <row r="126" spans="1:12" ht="12.75">
      <c r="A126" s="53">
        <v>86</v>
      </c>
      <c r="B126" s="33">
        <v>55</v>
      </c>
      <c r="C126" s="43" t="s">
        <v>217</v>
      </c>
      <c r="D126" s="63" t="s">
        <v>218</v>
      </c>
      <c r="E126" s="53">
        <v>10</v>
      </c>
      <c r="F126" s="33"/>
      <c r="G126" s="33"/>
      <c r="H126" s="33">
        <v>10</v>
      </c>
      <c r="I126" s="50">
        <v>0</v>
      </c>
      <c r="J126" s="76">
        <v>3</v>
      </c>
      <c r="K126" s="33">
        <v>108</v>
      </c>
      <c r="L126" s="33">
        <v>20</v>
      </c>
    </row>
    <row r="127" spans="1:12" ht="12.75">
      <c r="A127" s="55"/>
      <c r="B127" s="41"/>
      <c r="C127" s="47"/>
      <c r="D127" s="67"/>
      <c r="E127" s="55"/>
      <c r="F127" s="38"/>
      <c r="G127" s="41"/>
      <c r="H127" s="41"/>
      <c r="I127" s="52"/>
      <c r="J127" s="77"/>
      <c r="K127" s="41">
        <v>4</v>
      </c>
      <c r="L127" s="38">
        <v>4</v>
      </c>
    </row>
    <row r="128" spans="1:12" ht="14.25" customHeight="1">
      <c r="A128" s="53"/>
      <c r="B128" s="33"/>
      <c r="C128" s="43"/>
      <c r="D128" s="63" t="s">
        <v>316</v>
      </c>
      <c r="E128" s="53"/>
      <c r="F128" s="33"/>
      <c r="G128" s="33"/>
      <c r="H128" s="33"/>
      <c r="I128" s="50"/>
      <c r="J128" s="76"/>
      <c r="K128" s="33"/>
      <c r="L128" s="33"/>
    </row>
    <row r="129" spans="1:12" ht="12.75">
      <c r="A129" s="53">
        <v>86</v>
      </c>
      <c r="B129" s="33">
        <v>56</v>
      </c>
      <c r="C129" s="43" t="s">
        <v>219</v>
      </c>
      <c r="D129" s="63" t="s">
        <v>220</v>
      </c>
      <c r="E129" s="53"/>
      <c r="F129" s="34">
        <v>9</v>
      </c>
      <c r="G129" s="33"/>
      <c r="H129" s="33"/>
      <c r="I129" s="50">
        <v>1</v>
      </c>
      <c r="J129" s="76">
        <v>3</v>
      </c>
      <c r="K129" s="33">
        <v>108</v>
      </c>
      <c r="L129" s="34">
        <v>12</v>
      </c>
    </row>
    <row r="130" spans="1:12" ht="12.75">
      <c r="A130" s="55"/>
      <c r="B130" s="41"/>
      <c r="C130" s="47"/>
      <c r="D130" s="67"/>
      <c r="E130" s="55"/>
      <c r="F130" s="41"/>
      <c r="G130" s="41"/>
      <c r="H130" s="41"/>
      <c r="I130" s="52"/>
      <c r="J130" s="77"/>
      <c r="K130" s="41">
        <v>2</v>
      </c>
      <c r="L130" s="41">
        <v>2</v>
      </c>
    </row>
    <row r="131" spans="1:12" ht="12.75">
      <c r="A131" s="53"/>
      <c r="B131" s="33"/>
      <c r="C131" s="43"/>
      <c r="D131" s="61" t="s">
        <v>317</v>
      </c>
      <c r="E131" s="53"/>
      <c r="F131" s="34"/>
      <c r="G131" s="33"/>
      <c r="H131" s="33"/>
      <c r="I131" s="50"/>
      <c r="J131" s="76"/>
      <c r="K131" s="33"/>
      <c r="L131" s="34"/>
    </row>
    <row r="132" spans="1:12" ht="14.25" customHeight="1">
      <c r="A132" s="53">
        <v>54</v>
      </c>
      <c r="B132" s="33">
        <v>57</v>
      </c>
      <c r="C132" s="43" t="s">
        <v>221</v>
      </c>
      <c r="D132" s="63" t="s">
        <v>222</v>
      </c>
      <c r="E132" s="53">
        <v>10</v>
      </c>
      <c r="F132" s="33"/>
      <c r="G132" s="33"/>
      <c r="H132" s="33"/>
      <c r="I132" s="50">
        <v>1</v>
      </c>
      <c r="J132" s="76">
        <v>3</v>
      </c>
      <c r="K132" s="33">
        <v>108</v>
      </c>
      <c r="L132" s="33">
        <v>16</v>
      </c>
    </row>
    <row r="133" spans="1:12" ht="12.75">
      <c r="A133" s="55"/>
      <c r="B133" s="41"/>
      <c r="C133" s="47"/>
      <c r="D133" s="67"/>
      <c r="E133" s="55"/>
      <c r="F133" s="38"/>
      <c r="G133" s="41"/>
      <c r="H133" s="41"/>
      <c r="I133" s="52"/>
      <c r="J133" s="77"/>
      <c r="K133" s="41">
        <v>4</v>
      </c>
      <c r="L133" s="38">
        <v>4</v>
      </c>
    </row>
    <row r="134" spans="1:12" ht="27.75" customHeight="1">
      <c r="A134" s="53"/>
      <c r="B134" s="33"/>
      <c r="C134" s="43"/>
      <c r="D134" s="61" t="s">
        <v>318</v>
      </c>
      <c r="E134" s="53"/>
      <c r="F134" s="33"/>
      <c r="G134" s="33"/>
      <c r="H134" s="33"/>
      <c r="I134" s="50"/>
      <c r="J134" s="76"/>
      <c r="K134" s="33"/>
      <c r="L134" s="33"/>
    </row>
    <row r="135" spans="1:12" ht="12.75">
      <c r="A135" s="53"/>
      <c r="B135" s="33"/>
      <c r="C135" s="43"/>
      <c r="D135" s="65" t="s">
        <v>39</v>
      </c>
      <c r="E135" s="53">
        <v>14</v>
      </c>
      <c r="F135" s="34">
        <v>11</v>
      </c>
      <c r="G135" s="33">
        <f>COUNT(G81:G134)</f>
        <v>0</v>
      </c>
      <c r="H135" s="33">
        <f>COUNT(H81:H134)</f>
        <v>5</v>
      </c>
      <c r="I135" s="50">
        <f>SUM(I81:I134)</f>
        <v>19</v>
      </c>
      <c r="J135" s="76">
        <f>SUM(J81:J134)</f>
        <v>72</v>
      </c>
      <c r="K135" s="33">
        <v>2592</v>
      </c>
      <c r="L135" s="34">
        <v>332</v>
      </c>
    </row>
    <row r="136" spans="1:12" s="185" customFormat="1" ht="12.75">
      <c r="A136" s="54"/>
      <c r="B136" s="46"/>
      <c r="C136" s="180"/>
      <c r="D136" s="65" t="s">
        <v>118</v>
      </c>
      <c r="E136" s="54">
        <f aca="true" t="shared" si="2" ref="E136:J136">+E78+E135</f>
        <v>24</v>
      </c>
      <c r="F136" s="46">
        <f t="shared" si="2"/>
        <v>19</v>
      </c>
      <c r="G136" s="46">
        <f t="shared" si="2"/>
        <v>0</v>
      </c>
      <c r="H136" s="46">
        <f t="shared" si="2"/>
        <v>8</v>
      </c>
      <c r="I136" s="66">
        <f t="shared" si="2"/>
        <v>34</v>
      </c>
      <c r="J136" s="182">
        <f t="shared" si="2"/>
        <v>133</v>
      </c>
      <c r="K136" s="46">
        <v>4788</v>
      </c>
      <c r="L136" s="46">
        <v>572</v>
      </c>
    </row>
    <row r="137" spans="1:12" ht="12.75">
      <c r="A137" s="53"/>
      <c r="B137" s="33"/>
      <c r="C137" s="43"/>
      <c r="D137" s="63"/>
      <c r="E137" s="53"/>
      <c r="F137" s="33"/>
      <c r="G137" s="33"/>
      <c r="H137" s="33"/>
      <c r="I137" s="50"/>
      <c r="J137" s="76"/>
      <c r="K137" s="33"/>
      <c r="L137" s="33"/>
    </row>
    <row r="138" spans="1:12" ht="12.75">
      <c r="A138" s="214" t="s">
        <v>227</v>
      </c>
      <c r="B138" s="215"/>
      <c r="C138" s="215"/>
      <c r="D138" s="216"/>
      <c r="E138" s="217"/>
      <c r="F138" s="215"/>
      <c r="G138" s="215"/>
      <c r="H138" s="215"/>
      <c r="I138" s="216"/>
      <c r="J138" s="218"/>
      <c r="K138" s="215"/>
      <c r="L138" s="215"/>
    </row>
    <row r="139" spans="1:12" ht="12.75">
      <c r="A139" s="53">
        <v>64</v>
      </c>
      <c r="B139" s="33">
        <v>58</v>
      </c>
      <c r="C139" s="43" t="s">
        <v>224</v>
      </c>
      <c r="D139" s="63" t="s">
        <v>225</v>
      </c>
      <c r="E139" s="53"/>
      <c r="F139" s="33" t="s">
        <v>226</v>
      </c>
      <c r="G139" s="33"/>
      <c r="H139" s="33"/>
      <c r="I139" s="50">
        <v>0</v>
      </c>
      <c r="J139" s="76">
        <v>2</v>
      </c>
      <c r="K139" s="33">
        <v>396</v>
      </c>
      <c r="L139" s="33">
        <v>12</v>
      </c>
    </row>
    <row r="140" spans="1:12" s="185" customFormat="1" ht="12.75">
      <c r="A140" s="54"/>
      <c r="B140" s="46"/>
      <c r="C140" s="180"/>
      <c r="D140" s="65" t="s">
        <v>118</v>
      </c>
      <c r="E140" s="54">
        <v>0</v>
      </c>
      <c r="F140" s="46">
        <v>3</v>
      </c>
      <c r="G140" s="46">
        <f>COUNT(G139:G139)</f>
        <v>0</v>
      </c>
      <c r="H140" s="46">
        <f>COUNT(H139:H139)</f>
        <v>0</v>
      </c>
      <c r="I140" s="66">
        <f>SUM(I139:I139)</f>
        <v>0</v>
      </c>
      <c r="J140" s="182">
        <f>SUM(J139:J139)</f>
        <v>2</v>
      </c>
      <c r="K140" s="46">
        <v>396</v>
      </c>
      <c r="L140" s="46">
        <v>12</v>
      </c>
    </row>
    <row r="141" spans="1:12" ht="12.75">
      <c r="A141" s="53"/>
      <c r="B141" s="33"/>
      <c r="C141" s="43"/>
      <c r="D141" s="63"/>
      <c r="E141" s="53"/>
      <c r="F141" s="33"/>
      <c r="G141" s="33"/>
      <c r="H141" s="33"/>
      <c r="I141" s="50"/>
      <c r="J141" s="76"/>
      <c r="K141" s="33"/>
      <c r="L141" s="33"/>
    </row>
    <row r="142" spans="1:12" ht="12.75">
      <c r="A142" s="214" t="s">
        <v>229</v>
      </c>
      <c r="B142" s="215"/>
      <c r="C142" s="215"/>
      <c r="D142" s="216"/>
      <c r="E142" s="217"/>
      <c r="F142" s="215"/>
      <c r="G142" s="215"/>
      <c r="H142" s="215"/>
      <c r="I142" s="216"/>
      <c r="J142" s="218"/>
      <c r="K142" s="215"/>
      <c r="L142" s="215"/>
    </row>
    <row r="143" spans="1:12" ht="12.75">
      <c r="A143" s="53"/>
      <c r="B143" s="33">
        <v>59</v>
      </c>
      <c r="C143" s="43" t="s">
        <v>228</v>
      </c>
      <c r="D143" s="63" t="s">
        <v>84</v>
      </c>
      <c r="E143" s="53"/>
      <c r="F143" s="33" t="s">
        <v>337</v>
      </c>
      <c r="G143" s="33"/>
      <c r="H143" s="33"/>
      <c r="I143" s="50">
        <v>0</v>
      </c>
      <c r="J143" s="76">
        <v>12</v>
      </c>
      <c r="K143" s="33">
        <v>432</v>
      </c>
      <c r="L143" s="33">
        <v>0</v>
      </c>
    </row>
    <row r="144" spans="1:12" s="185" customFormat="1" ht="12.75">
      <c r="A144" s="54"/>
      <c r="B144" s="46"/>
      <c r="C144" s="180"/>
      <c r="D144" s="65" t="s">
        <v>118</v>
      </c>
      <c r="E144" s="54">
        <v>0</v>
      </c>
      <c r="F144" s="46">
        <v>4</v>
      </c>
      <c r="G144" s="46">
        <f>COUNT(G143:G143)</f>
        <v>0</v>
      </c>
      <c r="H144" s="46">
        <f>COUNT(H143:H143)</f>
        <v>0</v>
      </c>
      <c r="I144" s="66">
        <f>SUM(I143:I143)</f>
        <v>0</v>
      </c>
      <c r="J144" s="182">
        <f>SUM(J143:J143)</f>
        <v>12</v>
      </c>
      <c r="K144" s="46">
        <v>432</v>
      </c>
      <c r="L144" s="46">
        <v>0</v>
      </c>
    </row>
    <row r="145" spans="1:12" ht="12.75">
      <c r="A145" s="53"/>
      <c r="B145" s="33"/>
      <c r="C145" s="43"/>
      <c r="D145" s="63"/>
      <c r="E145" s="53"/>
      <c r="F145" s="33"/>
      <c r="G145" s="33"/>
      <c r="H145" s="33"/>
      <c r="I145" s="50"/>
      <c r="J145" s="76"/>
      <c r="K145" s="33"/>
      <c r="L145" s="33"/>
    </row>
    <row r="146" spans="1:12" ht="12.75">
      <c r="A146" s="214" t="s">
        <v>232</v>
      </c>
      <c r="B146" s="215"/>
      <c r="C146" s="215"/>
      <c r="D146" s="216"/>
      <c r="E146" s="217"/>
      <c r="F146" s="215"/>
      <c r="G146" s="215"/>
      <c r="H146" s="215"/>
      <c r="I146" s="216"/>
      <c r="J146" s="218"/>
      <c r="K146" s="215"/>
      <c r="L146" s="215"/>
    </row>
    <row r="147" spans="1:12" ht="12.75">
      <c r="A147" s="53"/>
      <c r="B147" s="33">
        <v>60</v>
      </c>
      <c r="C147" s="43" t="s">
        <v>230</v>
      </c>
      <c r="D147" s="63" t="s">
        <v>231</v>
      </c>
      <c r="E147" s="53"/>
      <c r="F147" s="33"/>
      <c r="G147" s="33"/>
      <c r="H147" s="33"/>
      <c r="I147" s="50">
        <v>0</v>
      </c>
      <c r="J147" s="76">
        <v>12</v>
      </c>
      <c r="K147" s="33">
        <v>432</v>
      </c>
      <c r="L147" s="33">
        <v>0</v>
      </c>
    </row>
    <row r="148" spans="1:12" s="185" customFormat="1" ht="12.75">
      <c r="A148" s="54"/>
      <c r="B148" s="46"/>
      <c r="C148" s="180"/>
      <c r="D148" s="64" t="s">
        <v>118</v>
      </c>
      <c r="E148" s="54">
        <v>0</v>
      </c>
      <c r="F148" s="46">
        <v>0</v>
      </c>
      <c r="G148" s="46">
        <f>COUNT(G147:G147)</f>
        <v>0</v>
      </c>
      <c r="H148" s="46">
        <f>COUNT(H147:H147)</f>
        <v>0</v>
      </c>
      <c r="I148" s="66">
        <f>SUM(I147:I147)</f>
        <v>0</v>
      </c>
      <c r="J148" s="182">
        <f>SUM(J147:J147)</f>
        <v>12</v>
      </c>
      <c r="K148" s="46">
        <v>432</v>
      </c>
      <c r="L148" s="46">
        <v>0</v>
      </c>
    </row>
    <row r="149" spans="1:12" ht="13.5" thickBot="1">
      <c r="A149" s="56"/>
      <c r="B149" s="57"/>
      <c r="C149" s="58"/>
      <c r="D149" s="68"/>
      <c r="E149" s="56"/>
      <c r="F149" s="57"/>
      <c r="G149" s="57"/>
      <c r="H149" s="57"/>
      <c r="I149" s="59"/>
      <c r="J149" s="82"/>
      <c r="K149" s="57"/>
      <c r="L149" s="57"/>
    </row>
    <row r="150" spans="1:12" ht="27" thickBot="1">
      <c r="A150" s="53"/>
      <c r="B150" s="33"/>
      <c r="C150" s="43" t="s">
        <v>235</v>
      </c>
      <c r="D150" s="63" t="s">
        <v>236</v>
      </c>
      <c r="E150" s="54"/>
      <c r="F150" s="46"/>
      <c r="G150" s="46"/>
      <c r="H150" s="46"/>
      <c r="I150" s="66"/>
      <c r="J150" s="89">
        <f>+J30+J53+J136+J140+J144+J147</f>
        <v>240</v>
      </c>
      <c r="K150" s="93">
        <v>8964</v>
      </c>
      <c r="L150" s="90"/>
    </row>
    <row r="151" spans="1:12" ht="16.5" customHeight="1">
      <c r="A151" s="69"/>
      <c r="B151" s="83"/>
      <c r="C151" s="84"/>
      <c r="D151" s="85" t="s">
        <v>233</v>
      </c>
      <c r="E151" s="91"/>
      <c r="F151" s="91"/>
      <c r="G151" s="91"/>
      <c r="H151" s="91"/>
      <c r="I151" s="91"/>
      <c r="J151" s="91"/>
      <c r="K151" s="94">
        <v>7704</v>
      </c>
      <c r="L151" s="91"/>
    </row>
    <row r="152" spans="1:12" ht="30" customHeight="1" thickBot="1">
      <c r="A152" s="86"/>
      <c r="B152" s="87"/>
      <c r="C152" s="88"/>
      <c r="D152" s="88" t="s">
        <v>234</v>
      </c>
      <c r="E152" s="92"/>
      <c r="F152" s="92"/>
      <c r="G152" s="92"/>
      <c r="H152" s="92"/>
      <c r="I152" s="92"/>
      <c r="J152" s="92"/>
      <c r="K152" s="92">
        <v>184</v>
      </c>
      <c r="L152" s="92"/>
    </row>
    <row r="153" spans="1:12" ht="12.75">
      <c r="A153" s="53"/>
      <c r="B153" s="33"/>
      <c r="C153" s="43"/>
      <c r="D153" s="63" t="s">
        <v>237</v>
      </c>
      <c r="E153" s="54"/>
      <c r="F153" s="46"/>
      <c r="G153" s="46"/>
      <c r="H153" s="46"/>
      <c r="I153" s="66">
        <f>+I30+I53+I136+I140+I144+I147</f>
        <v>60</v>
      </c>
      <c r="J153" s="32"/>
      <c r="K153" s="32"/>
      <c r="L153" s="32"/>
    </row>
    <row r="154" spans="1:12" ht="12.75">
      <c r="A154" s="53"/>
      <c r="B154" s="33"/>
      <c r="C154" s="43"/>
      <c r="D154" s="61" t="s">
        <v>238</v>
      </c>
      <c r="E154" s="54"/>
      <c r="F154" s="46"/>
      <c r="G154" s="46"/>
      <c r="H154" s="46">
        <f>+H30+H53+H136+H140+H144+H147</f>
        <v>9</v>
      </c>
      <c r="I154" s="66"/>
      <c r="J154" s="32"/>
      <c r="K154" s="32"/>
      <c r="L154" s="32"/>
    </row>
    <row r="155" spans="1:12" ht="12.75">
      <c r="A155" s="53"/>
      <c r="B155" s="33"/>
      <c r="C155" s="43"/>
      <c r="D155" s="63" t="s">
        <v>239</v>
      </c>
      <c r="E155" s="54"/>
      <c r="F155" s="46"/>
      <c r="G155" s="46">
        <f>+G30+G53+G136+G140+G144+G147</f>
        <v>0</v>
      </c>
      <c r="H155" s="46"/>
      <c r="I155" s="66"/>
      <c r="J155" s="32"/>
      <c r="K155" s="32"/>
      <c r="L155" s="32"/>
    </row>
    <row r="156" spans="1:12" ht="12.75">
      <c r="A156" s="53"/>
      <c r="B156" s="33"/>
      <c r="C156" s="43"/>
      <c r="D156" s="63" t="s">
        <v>240</v>
      </c>
      <c r="E156" s="53"/>
      <c r="F156" s="45">
        <f>+F30+F53+F136+F140+F144+F147</f>
        <v>42</v>
      </c>
      <c r="G156" s="33"/>
      <c r="H156" s="33"/>
      <c r="I156" s="50"/>
      <c r="J156" s="29"/>
      <c r="K156" s="29"/>
      <c r="L156" s="29"/>
    </row>
    <row r="157" spans="1:12" ht="13.5" thickBot="1">
      <c r="A157" s="56"/>
      <c r="B157" s="57"/>
      <c r="C157" s="58"/>
      <c r="D157" s="68" t="s">
        <v>241</v>
      </c>
      <c r="E157" s="56">
        <f>+E30+E53+E136+E140+E144+E147</f>
        <v>35</v>
      </c>
      <c r="F157" s="57"/>
      <c r="G157" s="57"/>
      <c r="H157" s="57"/>
      <c r="I157" s="59"/>
      <c r="J157" s="29"/>
      <c r="K157" s="29"/>
      <c r="L157" s="29"/>
    </row>
    <row r="158" spans="1:12" ht="12.75">
      <c r="A158" s="29"/>
      <c r="B158" s="29"/>
      <c r="C158" s="95"/>
      <c r="D158" s="31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19"/>
      <c r="D159" s="21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30"/>
      <c r="D160" s="30"/>
      <c r="E160" s="29"/>
      <c r="F160" s="29"/>
      <c r="G160" s="29"/>
      <c r="H160" s="29"/>
      <c r="I160" s="29"/>
      <c r="J160" s="29"/>
      <c r="K160" s="29"/>
      <c r="L160" s="29"/>
    </row>
    <row r="161" spans="1:12" ht="12.75">
      <c r="A161" s="29"/>
      <c r="B161" s="29"/>
      <c r="C161" s="30"/>
      <c r="D161" s="30"/>
      <c r="E161" s="29"/>
      <c r="F161" s="29"/>
      <c r="G161" s="29"/>
      <c r="H161" s="29"/>
      <c r="I161" s="29"/>
      <c r="J161" s="29"/>
      <c r="K161" s="29"/>
      <c r="L161" s="29"/>
    </row>
    <row r="162" spans="1:12" ht="12.75">
      <c r="A162" s="29"/>
      <c r="B162" s="29"/>
      <c r="C162" s="30"/>
      <c r="D162" s="30"/>
      <c r="E162" s="29"/>
      <c r="F162" s="29"/>
      <c r="G162" s="29"/>
      <c r="H162" s="29"/>
      <c r="I162" s="29"/>
      <c r="J162" s="29"/>
      <c r="K162" s="29"/>
      <c r="L162" s="29"/>
    </row>
    <row r="163" spans="1:12" ht="12.75">
      <c r="A163" s="29"/>
      <c r="B163" s="29"/>
      <c r="C163" s="30"/>
      <c r="D163" s="30"/>
      <c r="E163" s="29"/>
      <c r="F163" s="29"/>
      <c r="G163" s="29"/>
      <c r="H163" s="29"/>
      <c r="I163" s="29"/>
      <c r="J163" s="29"/>
      <c r="K163" s="29"/>
      <c r="L163" s="29"/>
    </row>
    <row r="164" spans="1:12" ht="12.75">
      <c r="A164" s="29"/>
      <c r="B164" s="29"/>
      <c r="C164" s="30"/>
      <c r="D164" s="30"/>
      <c r="E164" s="29"/>
      <c r="F164" s="29"/>
      <c r="G164" s="29"/>
      <c r="H164" s="29"/>
      <c r="I164" s="29"/>
      <c r="J164" s="29"/>
      <c r="K164" s="29"/>
      <c r="L164" s="29"/>
    </row>
    <row r="165" spans="1:12" ht="12.75">
      <c r="A165" s="29"/>
      <c r="B165" s="29"/>
      <c r="C165" s="30"/>
      <c r="D165" s="30"/>
      <c r="E165" s="29"/>
      <c r="F165" s="29"/>
      <c r="G165" s="29"/>
      <c r="H165" s="29"/>
      <c r="I165" s="29"/>
      <c r="J165" s="29"/>
      <c r="K165" s="29"/>
      <c r="L165" s="29"/>
    </row>
    <row r="166" spans="1:12" ht="12.75">
      <c r="A166" s="29"/>
      <c r="B166" s="29"/>
      <c r="C166" s="30"/>
      <c r="D166" s="30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29"/>
      <c r="B167" s="29"/>
      <c r="C167" s="30"/>
      <c r="D167" s="30"/>
      <c r="E167" s="29"/>
      <c r="F167" s="29"/>
      <c r="G167" s="29"/>
      <c r="H167" s="29"/>
      <c r="I167" s="29"/>
      <c r="J167" s="29"/>
      <c r="K167" s="29"/>
      <c r="L167" s="29"/>
    </row>
    <row r="168" spans="1:12" ht="12.75">
      <c r="A168" s="29"/>
      <c r="B168" s="29"/>
      <c r="C168" s="30"/>
      <c r="D168" s="30"/>
      <c r="E168" s="29"/>
      <c r="F168" s="29"/>
      <c r="G168" s="29"/>
      <c r="H168" s="29"/>
      <c r="I168" s="29"/>
      <c r="J168" s="29"/>
      <c r="K168" s="29"/>
      <c r="L168" s="29"/>
    </row>
    <row r="169" spans="1:12" ht="12.75">
      <c r="A169" s="29"/>
      <c r="B169" s="29"/>
      <c r="C169" s="30"/>
      <c r="D169" s="30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29"/>
      <c r="B170" s="29"/>
      <c r="C170" s="30"/>
      <c r="D170" s="30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30"/>
      <c r="D171" s="30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30"/>
      <c r="D172" s="30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30"/>
      <c r="D173" s="30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30"/>
      <c r="D174" s="30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30"/>
      <c r="D175" s="30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30"/>
      <c r="D176" s="30"/>
      <c r="E176" s="29"/>
      <c r="F176" s="29"/>
      <c r="G176" s="29"/>
      <c r="H176" s="29"/>
      <c r="I176" s="29"/>
      <c r="J176" s="29"/>
      <c r="K176" s="29"/>
      <c r="L176" s="29"/>
    </row>
    <row r="177" spans="1:12" ht="12.75">
      <c r="A177" s="29"/>
      <c r="B177" s="29"/>
      <c r="C177" s="30"/>
      <c r="D177" s="30"/>
      <c r="E177" s="29"/>
      <c r="F177" s="29"/>
      <c r="G177" s="29"/>
      <c r="H177" s="29"/>
      <c r="I177" s="29"/>
      <c r="J177" s="29"/>
      <c r="K177" s="29"/>
      <c r="L177" s="29"/>
    </row>
    <row r="178" spans="1:12" ht="12.75">
      <c r="A178" s="29"/>
      <c r="B178" s="29"/>
      <c r="C178" s="30"/>
      <c r="D178" s="30"/>
      <c r="E178" s="29"/>
      <c r="F178" s="29"/>
      <c r="G178" s="29"/>
      <c r="H178" s="29"/>
      <c r="I178" s="29"/>
      <c r="J178" s="29"/>
      <c r="K178" s="29"/>
      <c r="L178" s="29"/>
    </row>
    <row r="179" spans="1:12" ht="12.75">
      <c r="A179" s="29"/>
      <c r="B179" s="29"/>
      <c r="C179" s="30"/>
      <c r="D179" s="30"/>
      <c r="E179" s="29"/>
      <c r="F179" s="29"/>
      <c r="G179" s="29"/>
      <c r="H179" s="29"/>
      <c r="I179" s="29"/>
      <c r="J179" s="29"/>
      <c r="K179" s="29"/>
      <c r="L179" s="29"/>
    </row>
    <row r="180" spans="1:12" ht="12.75">
      <c r="A180" s="29"/>
      <c r="B180" s="29"/>
      <c r="C180" s="30"/>
      <c r="D180" s="30"/>
      <c r="E180" s="29"/>
      <c r="F180" s="29"/>
      <c r="G180" s="29"/>
      <c r="H180" s="29"/>
      <c r="I180" s="29"/>
      <c r="J180" s="29"/>
      <c r="K180" s="29"/>
      <c r="L180" s="29"/>
    </row>
    <row r="181" spans="1:12" ht="12.75">
      <c r="A181" s="29"/>
      <c r="B181" s="29"/>
      <c r="C181" s="30"/>
      <c r="D181" s="30"/>
      <c r="E181" s="29"/>
      <c r="F181" s="29"/>
      <c r="G181" s="29"/>
      <c r="H181" s="29"/>
      <c r="I181" s="29"/>
      <c r="J181" s="29"/>
      <c r="K181" s="29"/>
      <c r="L181" s="29"/>
    </row>
    <row r="182" spans="1:12" ht="12.75">
      <c r="A182" s="29"/>
      <c r="B182" s="29"/>
      <c r="C182" s="30"/>
      <c r="D182" s="30"/>
      <c r="E182" s="29"/>
      <c r="F182" s="29"/>
      <c r="G182" s="29"/>
      <c r="H182" s="29"/>
      <c r="I182" s="29"/>
      <c r="J182" s="29"/>
      <c r="K182" s="29"/>
      <c r="L182" s="29"/>
    </row>
    <row r="183" spans="1:12" ht="12.75">
      <c r="A183" s="29"/>
      <c r="B183" s="29"/>
      <c r="C183" s="30"/>
      <c r="D183" s="30"/>
      <c r="E183" s="29"/>
      <c r="F183" s="29"/>
      <c r="G183" s="29"/>
      <c r="H183" s="29"/>
      <c r="I183" s="29"/>
      <c r="J183" s="29"/>
      <c r="K183" s="29"/>
      <c r="L183" s="29"/>
    </row>
    <row r="184" spans="1:12" ht="12.75">
      <c r="A184" s="29"/>
      <c r="B184" s="29"/>
      <c r="C184" s="30"/>
      <c r="D184" s="30"/>
      <c r="E184" s="29"/>
      <c r="F184" s="29"/>
      <c r="G184" s="29"/>
      <c r="H184" s="29"/>
      <c r="I184" s="29"/>
      <c r="J184" s="29"/>
      <c r="K184" s="29"/>
      <c r="L184" s="29"/>
    </row>
    <row r="185" spans="1:12" ht="12.75">
      <c r="A185" s="29"/>
      <c r="B185" s="29"/>
      <c r="C185" s="30"/>
      <c r="D185" s="30"/>
      <c r="E185" s="29"/>
      <c r="F185" s="29"/>
      <c r="G185" s="29"/>
      <c r="H185" s="29"/>
      <c r="I185" s="29"/>
      <c r="J185" s="29"/>
      <c r="K185" s="29"/>
      <c r="L185" s="29"/>
    </row>
    <row r="186" spans="1:12" ht="12.75">
      <c r="A186" s="29"/>
      <c r="B186" s="29"/>
      <c r="C186" s="30"/>
      <c r="D186" s="30"/>
      <c r="E186" s="29"/>
      <c r="F186" s="29"/>
      <c r="G186" s="29"/>
      <c r="H186" s="29"/>
      <c r="I186" s="29"/>
      <c r="J186" s="29"/>
      <c r="K186" s="29"/>
      <c r="L186" s="29"/>
    </row>
    <row r="187" spans="1:12" ht="12.75">
      <c r="A187" s="29"/>
      <c r="B187" s="29"/>
      <c r="C187" s="30"/>
      <c r="D187" s="30"/>
      <c r="E187" s="29"/>
      <c r="F187" s="29"/>
      <c r="G187" s="29"/>
      <c r="H187" s="29"/>
      <c r="I187" s="29"/>
      <c r="J187" s="29"/>
      <c r="K187" s="29"/>
      <c r="L187" s="29"/>
    </row>
    <row r="188" spans="1:12" ht="12.75">
      <c r="A188" s="29"/>
      <c r="B188" s="29"/>
      <c r="C188" s="30"/>
      <c r="D188" s="30"/>
      <c r="E188" s="29"/>
      <c r="F188" s="29"/>
      <c r="G188" s="29"/>
      <c r="H188" s="29"/>
      <c r="I188" s="29"/>
      <c r="J188" s="29"/>
      <c r="K188" s="29"/>
      <c r="L188" s="29"/>
    </row>
    <row r="189" spans="1:12" ht="12.75">
      <c r="A189" s="29"/>
      <c r="B189" s="29"/>
      <c r="C189" s="30"/>
      <c r="D189" s="30"/>
      <c r="E189" s="29"/>
      <c r="F189" s="29"/>
      <c r="G189" s="29"/>
      <c r="H189" s="29"/>
      <c r="I189" s="29"/>
      <c r="J189" s="29"/>
      <c r="K189" s="29"/>
      <c r="L189" s="29"/>
    </row>
    <row r="190" spans="1:12" ht="12.75">
      <c r="A190" s="29"/>
      <c r="B190" s="29"/>
      <c r="C190" s="30"/>
      <c r="D190" s="30"/>
      <c r="E190" s="29"/>
      <c r="F190" s="29"/>
      <c r="G190" s="29"/>
      <c r="H190" s="29"/>
      <c r="I190" s="29"/>
      <c r="J190" s="29"/>
      <c r="K190" s="29"/>
      <c r="L190" s="29"/>
    </row>
    <row r="191" spans="1:12" ht="12.75">
      <c r="A191" s="29"/>
      <c r="B191" s="29"/>
      <c r="C191" s="30"/>
      <c r="D191" s="30"/>
      <c r="E191" s="29"/>
      <c r="F191" s="29"/>
      <c r="G191" s="29"/>
      <c r="H191" s="29"/>
      <c r="I191" s="29"/>
      <c r="J191" s="29"/>
      <c r="K191" s="29"/>
      <c r="L191" s="29"/>
    </row>
    <row r="192" spans="1:12" ht="12.75">
      <c r="A192" s="29"/>
      <c r="B192" s="29"/>
      <c r="C192" s="30"/>
      <c r="D192" s="30"/>
      <c r="E192" s="29"/>
      <c r="F192" s="29"/>
      <c r="G192" s="29"/>
      <c r="H192" s="29"/>
      <c r="I192" s="29"/>
      <c r="J192" s="29"/>
      <c r="K192" s="29"/>
      <c r="L192" s="29"/>
    </row>
    <row r="193" spans="1:12" ht="12.75">
      <c r="A193" s="29"/>
      <c r="B193" s="29"/>
      <c r="C193" s="30"/>
      <c r="D193" s="30"/>
      <c r="E193" s="29"/>
      <c r="F193" s="29"/>
      <c r="G193" s="29"/>
      <c r="H193" s="29"/>
      <c r="I193" s="29"/>
      <c r="J193" s="29"/>
      <c r="K193" s="29"/>
      <c r="L193" s="29"/>
    </row>
    <row r="194" spans="1:12" ht="12.75">
      <c r="A194" s="29"/>
      <c r="B194" s="29"/>
      <c r="C194" s="30"/>
      <c r="D194" s="30"/>
      <c r="E194" s="29"/>
      <c r="F194" s="29"/>
      <c r="G194" s="29"/>
      <c r="H194" s="29"/>
      <c r="I194" s="29"/>
      <c r="J194" s="29"/>
      <c r="K194" s="29"/>
      <c r="L194" s="29"/>
    </row>
    <row r="195" spans="1:12" ht="12.75">
      <c r="A195" s="29"/>
      <c r="B195" s="29"/>
      <c r="C195" s="30"/>
      <c r="D195" s="30"/>
      <c r="E195" s="29"/>
      <c r="F195" s="29"/>
      <c r="G195" s="29"/>
      <c r="H195" s="29"/>
      <c r="I195" s="29"/>
      <c r="J195" s="29"/>
      <c r="K195" s="29"/>
      <c r="L195" s="29"/>
    </row>
    <row r="196" spans="1:12" ht="12.75">
      <c r="A196" s="29"/>
      <c r="B196" s="29"/>
      <c r="C196" s="30"/>
      <c r="D196" s="30"/>
      <c r="E196" s="29"/>
      <c r="F196" s="29"/>
      <c r="G196" s="29"/>
      <c r="H196" s="29"/>
      <c r="I196" s="29"/>
      <c r="J196" s="29"/>
      <c r="K196" s="29"/>
      <c r="L196" s="29"/>
    </row>
    <row r="197" spans="1:12" ht="12.75">
      <c r="A197" s="29"/>
      <c r="B197" s="29"/>
      <c r="C197" s="30"/>
      <c r="D197" s="30"/>
      <c r="E197" s="29"/>
      <c r="F197" s="29"/>
      <c r="G197" s="29"/>
      <c r="H197" s="29"/>
      <c r="I197" s="29"/>
      <c r="J197" s="29"/>
      <c r="K197" s="29"/>
      <c r="L197" s="29"/>
    </row>
    <row r="198" spans="1:12" ht="12.75">
      <c r="A198" s="29"/>
      <c r="B198" s="29"/>
      <c r="C198" s="30"/>
      <c r="D198" s="30"/>
      <c r="E198" s="29"/>
      <c r="F198" s="29"/>
      <c r="G198" s="29"/>
      <c r="H198" s="29"/>
      <c r="I198" s="29"/>
      <c r="J198" s="29"/>
      <c r="K198" s="29"/>
      <c r="L198" s="29"/>
    </row>
    <row r="199" spans="1:12" ht="12.75">
      <c r="A199" s="29"/>
      <c r="B199" s="29"/>
      <c r="C199" s="30"/>
      <c r="D199" s="30"/>
      <c r="E199" s="29"/>
      <c r="F199" s="29"/>
      <c r="G199" s="29"/>
      <c r="H199" s="29"/>
      <c r="I199" s="29"/>
      <c r="J199" s="29"/>
      <c r="K199" s="29"/>
      <c r="L199" s="29"/>
    </row>
    <row r="200" spans="1:12" ht="12.75">
      <c r="A200" s="29"/>
      <c r="B200" s="29"/>
      <c r="C200" s="30"/>
      <c r="D200" s="30"/>
      <c r="E200" s="29"/>
      <c r="F200" s="29"/>
      <c r="G200" s="29"/>
      <c r="H200" s="29"/>
      <c r="I200" s="29"/>
      <c r="J200" s="29"/>
      <c r="K200" s="29"/>
      <c r="L200" s="29"/>
    </row>
    <row r="201" spans="1:12" ht="12.75">
      <c r="A201" s="29"/>
      <c r="B201" s="29"/>
      <c r="C201" s="30"/>
      <c r="D201" s="30"/>
      <c r="E201" s="29"/>
      <c r="F201" s="29"/>
      <c r="G201" s="29"/>
      <c r="H201" s="29"/>
      <c r="I201" s="29"/>
      <c r="J201" s="29"/>
      <c r="K201" s="29"/>
      <c r="L201" s="29"/>
    </row>
    <row r="202" spans="1:12" ht="12.75">
      <c r="A202" s="29"/>
      <c r="B202" s="29"/>
      <c r="C202" s="30"/>
      <c r="D202" s="30"/>
      <c r="E202" s="29"/>
      <c r="F202" s="29"/>
      <c r="G202" s="29"/>
      <c r="H202" s="29"/>
      <c r="I202" s="29"/>
      <c r="J202" s="29"/>
      <c r="K202" s="29"/>
      <c r="L202" s="29"/>
    </row>
    <row r="203" spans="1:12" ht="12.75">
      <c r="A203" s="29"/>
      <c r="B203" s="29"/>
      <c r="C203" s="30"/>
      <c r="D203" s="30"/>
      <c r="E203" s="29"/>
      <c r="F203" s="29"/>
      <c r="G203" s="29"/>
      <c r="H203" s="29"/>
      <c r="I203" s="29"/>
      <c r="J203" s="29"/>
      <c r="K203" s="29"/>
      <c r="L203" s="29"/>
    </row>
    <row r="204" spans="1:12" ht="12.75">
      <c r="A204" s="29"/>
      <c r="B204" s="29"/>
      <c r="C204" s="30"/>
      <c r="D204" s="30"/>
      <c r="E204" s="29"/>
      <c r="F204" s="29"/>
      <c r="G204" s="29"/>
      <c r="H204" s="29"/>
      <c r="I204" s="29"/>
      <c r="J204" s="29"/>
      <c r="K204" s="29"/>
      <c r="L204" s="29"/>
    </row>
    <row r="205" spans="1:12" ht="12.75">
      <c r="A205" s="29"/>
      <c r="B205" s="29"/>
      <c r="C205" s="30"/>
      <c r="D205" s="30"/>
      <c r="E205" s="29"/>
      <c r="F205" s="29"/>
      <c r="G205" s="29"/>
      <c r="H205" s="29"/>
      <c r="I205" s="29"/>
      <c r="J205" s="29"/>
      <c r="K205" s="29"/>
      <c r="L205" s="29"/>
    </row>
    <row r="206" spans="1:12" ht="12.75">
      <c r="A206" s="29"/>
      <c r="B206" s="29"/>
      <c r="C206" s="30"/>
      <c r="D206" s="30"/>
      <c r="E206" s="29"/>
      <c r="F206" s="29"/>
      <c r="G206" s="29"/>
      <c r="H206" s="29"/>
      <c r="I206" s="29"/>
      <c r="J206" s="29"/>
      <c r="K206" s="29"/>
      <c r="L206" s="29"/>
    </row>
    <row r="207" spans="1:12" ht="12.75">
      <c r="A207" s="29"/>
      <c r="B207" s="29"/>
      <c r="C207" s="30"/>
      <c r="D207" s="30"/>
      <c r="E207" s="29"/>
      <c r="F207" s="29"/>
      <c r="G207" s="29"/>
      <c r="H207" s="29"/>
      <c r="I207" s="29"/>
      <c r="J207" s="29"/>
      <c r="K207" s="29"/>
      <c r="L207" s="29"/>
    </row>
    <row r="208" spans="1:12" ht="12.75">
      <c r="A208" s="29"/>
      <c r="B208" s="29"/>
      <c r="C208" s="30"/>
      <c r="D208" s="30"/>
      <c r="E208" s="29"/>
      <c r="F208" s="29"/>
      <c r="G208" s="29"/>
      <c r="H208" s="29"/>
      <c r="I208" s="29"/>
      <c r="J208" s="29"/>
      <c r="K208" s="29"/>
      <c r="L208" s="29"/>
    </row>
    <row r="209" spans="1:12" ht="12.75">
      <c r="A209" s="29"/>
      <c r="B209" s="29"/>
      <c r="C209" s="30"/>
      <c r="D209" s="30"/>
      <c r="E209" s="29"/>
      <c r="F209" s="29"/>
      <c r="G209" s="29"/>
      <c r="H209" s="29"/>
      <c r="I209" s="29"/>
      <c r="J209" s="29"/>
      <c r="K209" s="29"/>
      <c r="L209" s="29"/>
    </row>
    <row r="210" spans="1:12" ht="12.75">
      <c r="A210" s="29"/>
      <c r="B210" s="29"/>
      <c r="C210" s="30"/>
      <c r="D210" s="30"/>
      <c r="E210" s="29"/>
      <c r="F210" s="29"/>
      <c r="G210" s="29"/>
      <c r="H210" s="29"/>
      <c r="I210" s="29"/>
      <c r="J210" s="29"/>
      <c r="K210" s="29"/>
      <c r="L210" s="29"/>
    </row>
    <row r="211" spans="1:12" ht="12.75">
      <c r="A211" s="29"/>
      <c r="B211" s="29"/>
      <c r="C211" s="30"/>
      <c r="D211" s="30"/>
      <c r="E211" s="29"/>
      <c r="F211" s="29"/>
      <c r="G211" s="29"/>
      <c r="H211" s="29"/>
      <c r="I211" s="29"/>
      <c r="J211" s="29"/>
      <c r="K211" s="29"/>
      <c r="L211" s="29"/>
    </row>
    <row r="212" spans="1:12" ht="12.75">
      <c r="A212" s="29"/>
      <c r="B212" s="29"/>
      <c r="C212" s="30"/>
      <c r="D212" s="30"/>
      <c r="E212" s="29"/>
      <c r="F212" s="29"/>
      <c r="G212" s="29"/>
      <c r="H212" s="29"/>
      <c r="I212" s="29"/>
      <c r="J212" s="29"/>
      <c r="K212" s="29"/>
      <c r="L212" s="29"/>
    </row>
    <row r="213" spans="1:12" ht="12.75">
      <c r="A213" s="29"/>
      <c r="B213" s="29"/>
      <c r="C213" s="30"/>
      <c r="D213" s="30"/>
      <c r="E213" s="29"/>
      <c r="F213" s="29"/>
      <c r="G213" s="29"/>
      <c r="H213" s="29"/>
      <c r="I213" s="29"/>
      <c r="J213" s="29"/>
      <c r="K213" s="29"/>
      <c r="L213" s="29"/>
    </row>
    <row r="214" spans="1:12" ht="12.75">
      <c r="A214" s="29"/>
      <c r="B214" s="29"/>
      <c r="C214" s="30"/>
      <c r="D214" s="30"/>
      <c r="E214" s="29"/>
      <c r="F214" s="29"/>
      <c r="G214" s="29"/>
      <c r="H214" s="29"/>
      <c r="I214" s="29"/>
      <c r="J214" s="29"/>
      <c r="K214" s="29"/>
      <c r="L214" s="29"/>
    </row>
    <row r="215" spans="1:12" ht="12.75">
      <c r="A215" s="29"/>
      <c r="B215" s="29"/>
      <c r="C215" s="30"/>
      <c r="D215" s="30"/>
      <c r="E215" s="29"/>
      <c r="F215" s="29"/>
      <c r="G215" s="29"/>
      <c r="H215" s="29"/>
      <c r="I215" s="29"/>
      <c r="J215" s="29"/>
      <c r="K215" s="29"/>
      <c r="L215" s="29"/>
    </row>
    <row r="216" spans="1:12" ht="12.75">
      <c r="A216" s="29"/>
      <c r="B216" s="29"/>
      <c r="C216" s="30"/>
      <c r="D216" s="30"/>
      <c r="E216" s="29"/>
      <c r="F216" s="29"/>
      <c r="G216" s="29"/>
      <c r="H216" s="29"/>
      <c r="I216" s="29"/>
      <c r="J216" s="29"/>
      <c r="K216" s="29"/>
      <c r="L216" s="29"/>
    </row>
    <row r="217" spans="1:12" ht="12.75">
      <c r="A217" s="29"/>
      <c r="B217" s="29"/>
      <c r="C217" s="30"/>
      <c r="D217" s="30"/>
      <c r="E217" s="29"/>
      <c r="F217" s="29"/>
      <c r="G217" s="29"/>
      <c r="H217" s="29"/>
      <c r="I217" s="29"/>
      <c r="J217" s="29"/>
      <c r="K217" s="29"/>
      <c r="L217" s="29"/>
    </row>
    <row r="218" spans="1:12" ht="12.75">
      <c r="A218" s="29"/>
      <c r="B218" s="29"/>
      <c r="C218" s="30"/>
      <c r="D218" s="30"/>
      <c r="E218" s="29"/>
      <c r="F218" s="29"/>
      <c r="G218" s="29"/>
      <c r="H218" s="29"/>
      <c r="I218" s="29"/>
      <c r="J218" s="29"/>
      <c r="K218" s="29"/>
      <c r="L218" s="29"/>
    </row>
    <row r="219" spans="1:12" ht="12.75">
      <c r="A219" s="29"/>
      <c r="B219" s="29"/>
      <c r="C219" s="30"/>
      <c r="D219" s="30"/>
      <c r="E219" s="29"/>
      <c r="F219" s="29"/>
      <c r="G219" s="29"/>
      <c r="H219" s="29"/>
      <c r="I219" s="29"/>
      <c r="J219" s="29"/>
      <c r="K219" s="29"/>
      <c r="L219" s="29"/>
    </row>
    <row r="220" spans="1:12" ht="12.75">
      <c r="A220" s="29"/>
      <c r="B220" s="29"/>
      <c r="C220" s="30"/>
      <c r="D220" s="30"/>
      <c r="E220" s="29"/>
      <c r="F220" s="29"/>
      <c r="G220" s="29"/>
      <c r="H220" s="29"/>
      <c r="I220" s="29"/>
      <c r="J220" s="29"/>
      <c r="K220" s="29"/>
      <c r="L220" s="29"/>
    </row>
    <row r="221" spans="1:12" ht="12.75">
      <c r="A221" s="29"/>
      <c r="B221" s="29"/>
      <c r="C221" s="30"/>
      <c r="D221" s="30"/>
      <c r="E221" s="29"/>
      <c r="F221" s="29"/>
      <c r="G221" s="29"/>
      <c r="H221" s="29"/>
      <c r="I221" s="29"/>
      <c r="J221" s="29"/>
      <c r="K221" s="29"/>
      <c r="L221" s="29"/>
    </row>
    <row r="222" spans="1:12" ht="12.75">
      <c r="A222" s="29"/>
      <c r="B222" s="29"/>
      <c r="C222" s="30"/>
      <c r="D222" s="30"/>
      <c r="E222" s="29"/>
      <c r="F222" s="29"/>
      <c r="G222" s="29"/>
      <c r="H222" s="29"/>
      <c r="I222" s="29"/>
      <c r="J222" s="29"/>
      <c r="K222" s="29"/>
      <c r="L222" s="29"/>
    </row>
    <row r="223" spans="1:12" ht="12.75">
      <c r="A223" s="29"/>
      <c r="B223" s="29"/>
      <c r="C223" s="30"/>
      <c r="D223" s="30"/>
      <c r="E223" s="29"/>
      <c r="F223" s="29"/>
      <c r="G223" s="29"/>
      <c r="H223" s="29"/>
      <c r="I223" s="29"/>
      <c r="J223" s="29"/>
      <c r="K223" s="29"/>
      <c r="L223" s="29"/>
    </row>
    <row r="224" spans="1:12" ht="12.75">
      <c r="A224" s="29"/>
      <c r="B224" s="29"/>
      <c r="C224" s="30"/>
      <c r="D224" s="30"/>
      <c r="E224" s="29"/>
      <c r="F224" s="29"/>
      <c r="G224" s="29"/>
      <c r="H224" s="29"/>
      <c r="I224" s="29"/>
      <c r="J224" s="29"/>
      <c r="K224" s="29"/>
      <c r="L224" s="29"/>
    </row>
    <row r="225" spans="1:12" ht="12.75">
      <c r="A225" s="29"/>
      <c r="B225" s="29"/>
      <c r="C225" s="30"/>
      <c r="D225" s="30"/>
      <c r="E225" s="29"/>
      <c r="F225" s="29"/>
      <c r="G225" s="29"/>
      <c r="H225" s="29"/>
      <c r="I225" s="29"/>
      <c r="J225" s="29"/>
      <c r="K225" s="29"/>
      <c r="L225" s="29"/>
    </row>
    <row r="226" spans="1:12" ht="12.75">
      <c r="A226" s="29"/>
      <c r="B226" s="29"/>
      <c r="C226" s="30"/>
      <c r="D226" s="30"/>
      <c r="E226" s="29"/>
      <c r="F226" s="29"/>
      <c r="G226" s="29"/>
      <c r="H226" s="29"/>
      <c r="I226" s="29"/>
      <c r="J226" s="29"/>
      <c r="K226" s="29"/>
      <c r="L226" s="29"/>
    </row>
    <row r="227" spans="1:12" ht="12.75">
      <c r="A227" s="29"/>
      <c r="B227" s="29"/>
      <c r="C227" s="30"/>
      <c r="D227" s="30"/>
      <c r="E227" s="29"/>
      <c r="F227" s="29"/>
      <c r="G227" s="29"/>
      <c r="H227" s="29"/>
      <c r="I227" s="29"/>
      <c r="J227" s="29"/>
      <c r="K227" s="29"/>
      <c r="L227" s="29"/>
    </row>
    <row r="228" spans="1:12" ht="12.75">
      <c r="A228" s="29"/>
      <c r="B228" s="29"/>
      <c r="C228" s="30"/>
      <c r="D228" s="30"/>
      <c r="E228" s="29"/>
      <c r="F228" s="29"/>
      <c r="G228" s="29"/>
      <c r="H228" s="29"/>
      <c r="I228" s="29"/>
      <c r="J228" s="29"/>
      <c r="K228" s="29"/>
      <c r="L228" s="29"/>
    </row>
    <row r="229" spans="1:12" ht="12.75">
      <c r="A229" s="29"/>
      <c r="B229" s="29"/>
      <c r="C229" s="30"/>
      <c r="D229" s="30"/>
      <c r="E229" s="29"/>
      <c r="F229" s="29"/>
      <c r="G229" s="29"/>
      <c r="H229" s="29"/>
      <c r="I229" s="29"/>
      <c r="J229" s="29"/>
      <c r="K229" s="29"/>
      <c r="L229" s="29"/>
    </row>
    <row r="230" spans="1:12" ht="12.75">
      <c r="A230" s="29"/>
      <c r="B230" s="29"/>
      <c r="C230" s="30"/>
      <c r="D230" s="30"/>
      <c r="E230" s="29"/>
      <c r="F230" s="29"/>
      <c r="G230" s="29"/>
      <c r="H230" s="29"/>
      <c r="I230" s="29"/>
      <c r="J230" s="29"/>
      <c r="K230" s="29"/>
      <c r="L230" s="29"/>
    </row>
    <row r="231" spans="1:12" ht="12.75">
      <c r="A231" s="29"/>
      <c r="B231" s="29"/>
      <c r="C231" s="30"/>
      <c r="D231" s="30"/>
      <c r="E231" s="29"/>
      <c r="F231" s="29"/>
      <c r="G231" s="29"/>
      <c r="H231" s="29"/>
      <c r="I231" s="29"/>
      <c r="J231" s="29"/>
      <c r="K231" s="29"/>
      <c r="L231" s="29"/>
    </row>
    <row r="232" spans="1:12" ht="12.75">
      <c r="A232" s="29"/>
      <c r="B232" s="29"/>
      <c r="C232" s="30"/>
      <c r="D232" s="30"/>
      <c r="E232" s="29"/>
      <c r="F232" s="29"/>
      <c r="G232" s="29"/>
      <c r="H232" s="29"/>
      <c r="I232" s="29"/>
      <c r="J232" s="29"/>
      <c r="K232" s="29"/>
      <c r="L232" s="29"/>
    </row>
    <row r="233" spans="1:12" ht="12.75">
      <c r="A233" s="29"/>
      <c r="B233" s="29"/>
      <c r="C233" s="30"/>
      <c r="D233" s="30"/>
      <c r="E233" s="29"/>
      <c r="F233" s="29"/>
      <c r="G233" s="29"/>
      <c r="H233" s="29"/>
      <c r="I233" s="29"/>
      <c r="J233" s="29"/>
      <c r="K233" s="29"/>
      <c r="L233" s="29"/>
    </row>
    <row r="234" spans="1:12" ht="12.75">
      <c r="A234" s="29"/>
      <c r="B234" s="29"/>
      <c r="C234" s="30"/>
      <c r="D234" s="30"/>
      <c r="E234" s="29"/>
      <c r="F234" s="29"/>
      <c r="G234" s="29"/>
      <c r="H234" s="29"/>
      <c r="I234" s="29"/>
      <c r="J234" s="29"/>
      <c r="K234" s="29"/>
      <c r="L234" s="29"/>
    </row>
    <row r="235" spans="1:12" ht="12.75">
      <c r="A235" s="29"/>
      <c r="B235" s="29"/>
      <c r="C235" s="30"/>
      <c r="D235" s="30"/>
      <c r="E235" s="29"/>
      <c r="F235" s="29"/>
      <c r="G235" s="29"/>
      <c r="H235" s="29"/>
      <c r="I235" s="29"/>
      <c r="J235" s="29"/>
      <c r="K235" s="29"/>
      <c r="L235" s="29"/>
    </row>
    <row r="236" spans="1:12" ht="12.75">
      <c r="A236" s="29"/>
      <c r="B236" s="29"/>
      <c r="C236" s="30"/>
      <c r="D236" s="30"/>
      <c r="E236" s="29"/>
      <c r="F236" s="29"/>
      <c r="G236" s="29"/>
      <c r="H236" s="29"/>
      <c r="I236" s="29"/>
      <c r="J236" s="29"/>
      <c r="K236" s="29"/>
      <c r="L236" s="29"/>
    </row>
    <row r="237" spans="1:12" ht="12.75">
      <c r="A237" s="29"/>
      <c r="B237" s="29"/>
      <c r="C237" s="30"/>
      <c r="D237" s="30"/>
      <c r="E237" s="29"/>
      <c r="F237" s="29"/>
      <c r="G237" s="29"/>
      <c r="H237" s="29"/>
      <c r="I237" s="29"/>
      <c r="J237" s="29"/>
      <c r="K237" s="29"/>
      <c r="L237" s="29"/>
    </row>
    <row r="238" spans="1:12" ht="12.75">
      <c r="A238" s="29"/>
      <c r="B238" s="29"/>
      <c r="C238" s="30"/>
      <c r="D238" s="30"/>
      <c r="E238" s="29"/>
      <c r="F238" s="29"/>
      <c r="G238" s="29"/>
      <c r="H238" s="29"/>
      <c r="I238" s="29"/>
      <c r="J238" s="29"/>
      <c r="K238" s="29"/>
      <c r="L238" s="29"/>
    </row>
    <row r="239" spans="1:12" ht="12.75">
      <c r="A239" s="29"/>
      <c r="B239" s="29"/>
      <c r="C239" s="30"/>
      <c r="D239" s="30"/>
      <c r="E239" s="29"/>
      <c r="F239" s="29"/>
      <c r="G239" s="29"/>
      <c r="H239" s="29"/>
      <c r="I239" s="29"/>
      <c r="J239" s="29"/>
      <c r="K239" s="29"/>
      <c r="L239" s="29"/>
    </row>
    <row r="240" spans="1:12" ht="12.75">
      <c r="A240" s="29"/>
      <c r="B240" s="29"/>
      <c r="C240" s="30"/>
      <c r="D240" s="30"/>
      <c r="E240" s="29"/>
      <c r="F240" s="29"/>
      <c r="G240" s="29"/>
      <c r="H240" s="29"/>
      <c r="I240" s="29"/>
      <c r="J240" s="29"/>
      <c r="K240" s="29"/>
      <c r="L240" s="29"/>
    </row>
    <row r="241" spans="1:12" ht="12.75">
      <c r="A241" s="29"/>
      <c r="B241" s="29"/>
      <c r="C241" s="30"/>
      <c r="D241" s="30"/>
      <c r="E241" s="29"/>
      <c r="F241" s="29"/>
      <c r="G241" s="29"/>
      <c r="H241" s="29"/>
      <c r="I241" s="29"/>
      <c r="J241" s="29"/>
      <c r="K241" s="29"/>
      <c r="L241" s="29"/>
    </row>
    <row r="242" spans="1:12" ht="12.75">
      <c r="A242" s="29"/>
      <c r="B242" s="29"/>
      <c r="C242" s="30"/>
      <c r="D242" s="30"/>
      <c r="E242" s="29"/>
      <c r="F242" s="29"/>
      <c r="G242" s="29"/>
      <c r="H242" s="29"/>
      <c r="I242" s="29"/>
      <c r="J242" s="29"/>
      <c r="K242" s="29"/>
      <c r="L242" s="29"/>
    </row>
    <row r="243" spans="1:12" ht="12.75">
      <c r="A243" s="29"/>
      <c r="B243" s="29"/>
      <c r="C243" s="30"/>
      <c r="D243" s="30"/>
      <c r="E243" s="29"/>
      <c r="F243" s="29"/>
      <c r="G243" s="29"/>
      <c r="H243" s="29"/>
      <c r="I243" s="29"/>
      <c r="J243" s="29"/>
      <c r="K243" s="29"/>
      <c r="L243" s="29"/>
    </row>
    <row r="244" spans="1:12" ht="12.75">
      <c r="A244" s="29"/>
      <c r="B244" s="29"/>
      <c r="C244" s="30"/>
      <c r="D244" s="30"/>
      <c r="E244" s="29"/>
      <c r="F244" s="29"/>
      <c r="G244" s="29"/>
      <c r="H244" s="29"/>
      <c r="I244" s="29"/>
      <c r="J244" s="29"/>
      <c r="K244" s="29"/>
      <c r="L244" s="29"/>
    </row>
    <row r="245" spans="1:12" ht="12.75">
      <c r="A245" s="29"/>
      <c r="B245" s="29"/>
      <c r="C245" s="30"/>
      <c r="D245" s="30"/>
      <c r="E245" s="29"/>
      <c r="F245" s="29"/>
      <c r="G245" s="29"/>
      <c r="H245" s="29"/>
      <c r="I245" s="29"/>
      <c r="J245" s="29"/>
      <c r="K245" s="29"/>
      <c r="L245" s="29"/>
    </row>
    <row r="246" spans="1:12" ht="12.75">
      <c r="A246" s="29"/>
      <c r="B246" s="29"/>
      <c r="C246" s="30"/>
      <c r="D246" s="30"/>
      <c r="E246" s="29"/>
      <c r="F246" s="29"/>
      <c r="G246" s="29"/>
      <c r="H246" s="29"/>
      <c r="I246" s="29"/>
      <c r="J246" s="29"/>
      <c r="K246" s="29"/>
      <c r="L246" s="29"/>
    </row>
    <row r="247" spans="1:12" ht="12.75">
      <c r="A247" s="29"/>
      <c r="B247" s="29"/>
      <c r="C247" s="30"/>
      <c r="D247" s="30"/>
      <c r="E247" s="29"/>
      <c r="F247" s="29"/>
      <c r="G247" s="29"/>
      <c r="H247" s="29"/>
      <c r="I247" s="29"/>
      <c r="J247" s="29"/>
      <c r="K247" s="29"/>
      <c r="L247" s="29"/>
    </row>
    <row r="248" spans="1:12" ht="12.75">
      <c r="A248" s="29"/>
      <c r="B248" s="29"/>
      <c r="C248" s="30"/>
      <c r="D248" s="30"/>
      <c r="E248" s="29"/>
      <c r="F248" s="29"/>
      <c r="G248" s="29"/>
      <c r="H248" s="29"/>
      <c r="I248" s="29"/>
      <c r="J248" s="29"/>
      <c r="K248" s="29"/>
      <c r="L248" s="29"/>
    </row>
    <row r="249" spans="1:12" ht="12.75">
      <c r="A249" s="29"/>
      <c r="B249" s="29"/>
      <c r="C249" s="30"/>
      <c r="D249" s="30"/>
      <c r="E249" s="29"/>
      <c r="F249" s="29"/>
      <c r="G249" s="29"/>
      <c r="H249" s="29"/>
      <c r="I249" s="29"/>
      <c r="J249" s="29"/>
      <c r="K249" s="29"/>
      <c r="L249" s="29"/>
    </row>
    <row r="250" spans="1:12" ht="12.75">
      <c r="A250" s="29"/>
      <c r="B250" s="29"/>
      <c r="C250" s="30"/>
      <c r="D250" s="30"/>
      <c r="E250" s="29"/>
      <c r="F250" s="29"/>
      <c r="G250" s="29"/>
      <c r="H250" s="29"/>
      <c r="I250" s="29"/>
      <c r="J250" s="29"/>
      <c r="K250" s="29"/>
      <c r="L250" s="29"/>
    </row>
    <row r="251" spans="1:12" ht="12.75">
      <c r="A251" s="29"/>
      <c r="B251" s="29"/>
      <c r="C251" s="30"/>
      <c r="D251" s="30"/>
      <c r="E251" s="29"/>
      <c r="F251" s="29"/>
      <c r="G251" s="29"/>
      <c r="H251" s="29"/>
      <c r="I251" s="29"/>
      <c r="J251" s="29"/>
      <c r="K251" s="29"/>
      <c r="L251" s="29"/>
    </row>
    <row r="252" spans="1:12" ht="12.75">
      <c r="A252" s="29"/>
      <c r="B252" s="29"/>
      <c r="C252" s="30"/>
      <c r="D252" s="30"/>
      <c r="E252" s="29"/>
      <c r="F252" s="29"/>
      <c r="G252" s="29"/>
      <c r="H252" s="29"/>
      <c r="I252" s="29"/>
      <c r="J252" s="29"/>
      <c r="K252" s="29"/>
      <c r="L252" s="29"/>
    </row>
  </sheetData>
  <sheetProtection/>
  <mergeCells count="21">
    <mergeCell ref="G7:G8"/>
    <mergeCell ref="H7:H8"/>
    <mergeCell ref="I4:I8"/>
    <mergeCell ref="E4:H6"/>
    <mergeCell ref="E7:E8"/>
    <mergeCell ref="A146:L146"/>
    <mergeCell ref="C159:D159"/>
    <mergeCell ref="A10:L10"/>
    <mergeCell ref="A32:L32"/>
    <mergeCell ref="A55:L55"/>
    <mergeCell ref="A138:L138"/>
    <mergeCell ref="A1:L3"/>
    <mergeCell ref="K4:K8"/>
    <mergeCell ref="L4:L8"/>
    <mergeCell ref="A142:L142"/>
    <mergeCell ref="F7:F8"/>
    <mergeCell ref="J4:J8"/>
    <mergeCell ref="A4:A8"/>
    <mergeCell ref="B4:B8"/>
    <mergeCell ref="C4:C8"/>
    <mergeCell ref="D4:D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7109375" style="0" customWidth="1"/>
    <col min="2" max="2" width="30.8515625" style="0" customWidth="1"/>
    <col min="3" max="3" width="4.7109375" style="0" bestFit="1" customWidth="1"/>
    <col min="4" max="5" width="5.28125" style="0" customWidth="1"/>
    <col min="6" max="6" width="3.57421875" style="0" customWidth="1"/>
    <col min="7" max="7" width="20.140625" style="0" customWidth="1"/>
    <col min="8" max="8" width="3.140625" style="0" customWidth="1"/>
    <col min="9" max="9" width="4.7109375" style="0" bestFit="1" customWidth="1"/>
    <col min="10" max="10" width="4.421875" style="0" bestFit="1" customWidth="1"/>
    <col min="11" max="12" width="27.7109375" style="0" customWidth="1"/>
    <col min="13" max="17" width="3.7109375" style="0" customWidth="1"/>
    <col min="18" max="22" width="4.140625" style="0" customWidth="1"/>
    <col min="23" max="23" width="7.00390625" style="0" customWidth="1"/>
  </cols>
  <sheetData>
    <row r="1" ht="12.75" thickBot="1"/>
    <row r="2" spans="1:23" ht="12.75" customHeight="1">
      <c r="A2" s="250" t="s">
        <v>9</v>
      </c>
      <c r="B2" s="251"/>
      <c r="C2" s="251"/>
      <c r="D2" s="252"/>
      <c r="E2" s="255" t="s">
        <v>10</v>
      </c>
      <c r="F2" s="251"/>
      <c r="G2" s="251"/>
      <c r="H2" s="251"/>
      <c r="I2" s="251"/>
      <c r="J2" s="256"/>
      <c r="K2" s="253" t="s">
        <v>11</v>
      </c>
      <c r="L2" s="253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thickBot="1">
      <c r="A3" s="98" t="s">
        <v>1</v>
      </c>
      <c r="B3" s="5" t="s">
        <v>13</v>
      </c>
      <c r="C3" s="5" t="s">
        <v>14</v>
      </c>
      <c r="D3" s="100" t="s">
        <v>38</v>
      </c>
      <c r="E3" s="257" t="s">
        <v>15</v>
      </c>
      <c r="F3" s="258"/>
      <c r="G3" s="258"/>
      <c r="H3" s="259"/>
      <c r="I3" s="5" t="s">
        <v>14</v>
      </c>
      <c r="J3" s="5" t="s">
        <v>16</v>
      </c>
      <c r="K3" s="254"/>
      <c r="L3" s="25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6.25">
      <c r="A4" s="121">
        <v>1</v>
      </c>
      <c r="B4" s="122" t="s">
        <v>319</v>
      </c>
      <c r="C4" s="123">
        <v>5</v>
      </c>
      <c r="D4" s="124">
        <v>2</v>
      </c>
      <c r="E4" s="248" t="s">
        <v>242</v>
      </c>
      <c r="F4" s="248"/>
      <c r="G4" s="248"/>
      <c r="H4" s="248"/>
      <c r="I4" s="96">
        <v>2</v>
      </c>
      <c r="J4" s="124">
        <v>2</v>
      </c>
      <c r="K4" s="101" t="s">
        <v>20</v>
      </c>
      <c r="L4" s="132" t="s">
        <v>323</v>
      </c>
      <c r="N4" s="1"/>
      <c r="R4" s="4"/>
      <c r="S4" s="4"/>
      <c r="T4" s="4"/>
      <c r="U4" s="4"/>
      <c r="V4" s="4"/>
      <c r="W4" s="4"/>
    </row>
    <row r="5" spans="1:12" ht="12.75">
      <c r="A5" s="125">
        <v>2</v>
      </c>
      <c r="B5" s="126" t="s">
        <v>320</v>
      </c>
      <c r="C5" s="97">
        <v>5</v>
      </c>
      <c r="D5" s="127">
        <v>2</v>
      </c>
      <c r="E5" s="248" t="s">
        <v>243</v>
      </c>
      <c r="F5" s="248"/>
      <c r="G5" s="248"/>
      <c r="H5" s="248"/>
      <c r="I5" s="97">
        <v>4</v>
      </c>
      <c r="J5" s="97">
        <v>2</v>
      </c>
      <c r="K5" s="102"/>
      <c r="L5" s="104"/>
    </row>
    <row r="6" spans="1:12" ht="12.75">
      <c r="A6" s="125">
        <v>3</v>
      </c>
      <c r="B6" s="126" t="s">
        <v>321</v>
      </c>
      <c r="C6" s="97">
        <v>7</v>
      </c>
      <c r="D6" s="127">
        <v>2</v>
      </c>
      <c r="E6" s="248" t="s">
        <v>243</v>
      </c>
      <c r="F6" s="248"/>
      <c r="G6" s="248"/>
      <c r="H6" s="248"/>
      <c r="I6" s="96">
        <v>6</v>
      </c>
      <c r="J6" s="22">
        <v>2</v>
      </c>
      <c r="K6" s="102"/>
      <c r="L6" s="102"/>
    </row>
    <row r="7" spans="1:12" ht="13.5" thickBot="1">
      <c r="A7" s="128">
        <v>4</v>
      </c>
      <c r="B7" s="129" t="s">
        <v>322</v>
      </c>
      <c r="C7" s="130">
        <v>7</v>
      </c>
      <c r="D7" s="131">
        <v>2</v>
      </c>
      <c r="E7" s="249" t="s">
        <v>243</v>
      </c>
      <c r="F7" s="249"/>
      <c r="G7" s="249"/>
      <c r="H7" s="249"/>
      <c r="I7" s="99">
        <v>8</v>
      </c>
      <c r="J7" s="99">
        <v>2</v>
      </c>
      <c r="K7" s="103"/>
      <c r="L7" s="103"/>
    </row>
    <row r="10" spans="2:11" ht="12.75">
      <c r="B10" s="2"/>
      <c r="C10" s="3"/>
      <c r="D10" s="3" t="s">
        <v>17</v>
      </c>
      <c r="E10" s="2"/>
      <c r="F10" s="2"/>
      <c r="G10" s="2"/>
      <c r="H10" s="2"/>
      <c r="I10" s="2"/>
      <c r="J10" s="2"/>
      <c r="K10" s="2"/>
    </row>
    <row r="11" spans="2:11" ht="12.75"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2:11" ht="12.75">
      <c r="B12" s="2"/>
      <c r="C12" s="3"/>
      <c r="D12" s="3"/>
      <c r="E12" s="2"/>
      <c r="F12" s="2"/>
      <c r="G12" s="2"/>
      <c r="H12" s="2"/>
      <c r="I12" s="2"/>
      <c r="J12" s="2"/>
      <c r="K12" s="2"/>
    </row>
    <row r="13" spans="2:11" ht="12.75">
      <c r="B13" s="3"/>
      <c r="C13" s="3" t="s">
        <v>18</v>
      </c>
      <c r="D13" s="2"/>
      <c r="E13" s="2"/>
      <c r="F13" s="2"/>
      <c r="G13" s="2"/>
      <c r="H13" s="7"/>
      <c r="I13" s="2"/>
      <c r="J13" s="2"/>
      <c r="K13" s="2"/>
    </row>
    <row r="14" spans="2:11" ht="12.75">
      <c r="B14" s="2"/>
      <c r="C14" s="2"/>
      <c r="D14" s="2"/>
      <c r="E14" s="2"/>
      <c r="F14" s="6" t="s">
        <v>246</v>
      </c>
      <c r="G14" s="2" t="s">
        <v>23</v>
      </c>
      <c r="H14" s="7" t="s">
        <v>247</v>
      </c>
      <c r="I14" s="2"/>
      <c r="J14" s="2"/>
      <c r="K14" s="2"/>
    </row>
    <row r="15" spans="2:11" ht="12.75">
      <c r="B15" s="2"/>
      <c r="C15" s="2"/>
      <c r="D15" s="2"/>
      <c r="E15" s="2"/>
      <c r="F15" s="2"/>
      <c r="G15" s="2"/>
      <c r="H15" s="7"/>
      <c r="I15" s="2"/>
      <c r="J15" s="2"/>
      <c r="K15" s="2"/>
    </row>
    <row r="16" spans="2:11" ht="12.75">
      <c r="B16" s="3"/>
      <c r="C16" s="3" t="s">
        <v>244</v>
      </c>
      <c r="D16" s="2"/>
      <c r="E16" s="2"/>
      <c r="F16" s="2"/>
      <c r="G16" s="2"/>
      <c r="H16" s="7"/>
      <c r="I16" s="2"/>
      <c r="J16" s="2"/>
      <c r="K16" s="2"/>
    </row>
    <row r="17" spans="2:11" ht="12.75">
      <c r="B17" s="2"/>
      <c r="C17" s="2"/>
      <c r="D17" s="2"/>
      <c r="E17" s="2"/>
      <c r="F17" s="6" t="s">
        <v>248</v>
      </c>
      <c r="G17" s="2" t="s">
        <v>23</v>
      </c>
      <c r="H17" s="7" t="s">
        <v>249</v>
      </c>
      <c r="I17" s="2"/>
      <c r="J17" s="2"/>
      <c r="K17" s="2"/>
    </row>
    <row r="18" spans="2:11" ht="12.75">
      <c r="B18" s="2"/>
      <c r="C18" s="2"/>
      <c r="D18" s="2"/>
      <c r="E18" s="2"/>
      <c r="F18" s="2"/>
      <c r="G18" s="2"/>
      <c r="H18" s="7"/>
      <c r="I18" s="2"/>
      <c r="J18" s="2"/>
      <c r="K18" s="2"/>
    </row>
    <row r="19" spans="2:11" ht="12.75">
      <c r="B19" s="3"/>
      <c r="C19" s="3" t="s">
        <v>245</v>
      </c>
      <c r="D19" s="2"/>
      <c r="E19" s="2"/>
      <c r="F19" s="2"/>
      <c r="G19" s="2"/>
      <c r="H19" s="7"/>
      <c r="I19" s="2"/>
      <c r="J19" s="2"/>
      <c r="K19" s="2"/>
    </row>
    <row r="20" spans="2:11" ht="12.75">
      <c r="B20" s="2"/>
      <c r="C20" s="2"/>
      <c r="D20" s="2"/>
      <c r="E20" s="2"/>
      <c r="F20" s="6" t="s">
        <v>250</v>
      </c>
      <c r="G20" s="2" t="s">
        <v>23</v>
      </c>
      <c r="H20" s="7" t="s">
        <v>251</v>
      </c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7"/>
      <c r="I21" s="2"/>
      <c r="J21" s="2"/>
      <c r="K21" s="2"/>
    </row>
    <row r="22" spans="2:11" ht="12.75">
      <c r="B22" s="3"/>
      <c r="C22" s="3" t="s">
        <v>21</v>
      </c>
      <c r="D22" s="2"/>
      <c r="E22" s="2"/>
      <c r="F22" s="2"/>
      <c r="G22" s="2"/>
      <c r="H22" s="7"/>
      <c r="I22" s="2"/>
      <c r="J22" s="2"/>
      <c r="K22" s="2"/>
    </row>
    <row r="23" spans="2:11" ht="12.75">
      <c r="B23" s="2"/>
      <c r="C23" s="2" t="s">
        <v>22</v>
      </c>
      <c r="D23" s="2"/>
      <c r="E23" s="2"/>
      <c r="F23" s="2"/>
      <c r="G23" s="2"/>
      <c r="H23" s="7"/>
      <c r="I23" s="2"/>
      <c r="J23" s="2"/>
      <c r="K23" s="2"/>
    </row>
    <row r="24" spans="2:11" ht="12.75">
      <c r="B24" s="2"/>
      <c r="C24" s="2"/>
      <c r="D24" s="2"/>
      <c r="E24" s="2"/>
      <c r="F24" s="6" t="s">
        <v>252</v>
      </c>
      <c r="G24" s="2" t="s">
        <v>23</v>
      </c>
      <c r="H24" s="7" t="s">
        <v>253</v>
      </c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7"/>
      <c r="I25" s="2"/>
      <c r="J25" s="2"/>
      <c r="K25" s="2"/>
    </row>
    <row r="26" spans="2:11" ht="12.75">
      <c r="B26" s="3"/>
      <c r="C26" s="3" t="s">
        <v>19</v>
      </c>
      <c r="D26" s="2"/>
      <c r="E26" s="2"/>
      <c r="F26" s="2"/>
      <c r="G26" s="2"/>
      <c r="H26" s="7"/>
      <c r="I26" s="2"/>
      <c r="J26" s="2"/>
      <c r="K26" s="2"/>
    </row>
    <row r="27" spans="2:11" ht="12.75">
      <c r="B27" s="2"/>
      <c r="C27" s="2"/>
      <c r="D27" s="2"/>
      <c r="E27" s="2"/>
      <c r="F27" s="6" t="s">
        <v>250</v>
      </c>
      <c r="G27" s="2" t="s">
        <v>23</v>
      </c>
      <c r="H27" s="7" t="s">
        <v>254</v>
      </c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/>
  <mergeCells count="9">
    <mergeCell ref="A2:D2"/>
    <mergeCell ref="K2:K3"/>
    <mergeCell ref="L2:L3"/>
    <mergeCell ref="E2:J2"/>
    <mergeCell ref="E3:H3"/>
    <mergeCell ref="E4:H4"/>
    <mergeCell ref="E5:H5"/>
    <mergeCell ref="E6:H6"/>
    <mergeCell ref="E7:H7"/>
  </mergeCells>
  <printOptions/>
  <pageMargins left="0.3937007874015748" right="0.5118110236220472" top="0.5905511811023623" bottom="0.3937007874015748" header="0" footer="0.11811023622047245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4"/>
  <sheetViews>
    <sheetView view="pageBreakPreview" zoomScaleSheetLayoutView="100" workbookViewId="0" topLeftCell="A136">
      <selection activeCell="C139" activeCellId="1" sqref="C141 C139"/>
    </sheetView>
  </sheetViews>
  <sheetFormatPr defaultColWidth="9.140625" defaultRowHeight="12.75"/>
  <cols>
    <col min="1" max="1" width="5.00390625" style="133" customWidth="1"/>
    <col min="2" max="2" width="9.57421875" style="0" customWidth="1"/>
    <col min="3" max="3" width="20.7109375" style="0" customWidth="1"/>
    <col min="4" max="23" width="5.7109375" style="0" customWidth="1"/>
  </cols>
  <sheetData>
    <row r="1" spans="19:23" ht="15">
      <c r="S1" s="260" t="s">
        <v>255</v>
      </c>
      <c r="T1" s="260"/>
      <c r="U1" s="260"/>
      <c r="V1" s="260"/>
      <c r="W1" s="260"/>
    </row>
    <row r="2" spans="1:23" ht="17.25">
      <c r="A2" s="261" t="s">
        <v>256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4" ht="12.75">
      <c r="A4" s="134" t="s">
        <v>257</v>
      </c>
    </row>
    <row r="5" ht="12.75">
      <c r="A5" s="134" t="s">
        <v>258</v>
      </c>
    </row>
    <row r="6" ht="13.5" thickBot="1">
      <c r="A6" s="134"/>
    </row>
    <row r="7" spans="1:23" ht="13.5" thickBot="1">
      <c r="A7" s="135" t="s">
        <v>259</v>
      </c>
      <c r="B7" s="106" t="s">
        <v>260</v>
      </c>
      <c r="C7" s="107" t="s">
        <v>261</v>
      </c>
      <c r="D7" s="106" t="s">
        <v>262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1:23" ht="12.75">
      <c r="A8" s="136">
        <v>61</v>
      </c>
      <c r="B8" s="108" t="s">
        <v>93</v>
      </c>
      <c r="C8" s="109" t="s">
        <v>94</v>
      </c>
      <c r="D8" s="114" t="s">
        <v>263</v>
      </c>
      <c r="E8" s="114" t="s">
        <v>264</v>
      </c>
      <c r="F8" s="114" t="s">
        <v>265</v>
      </c>
      <c r="G8" s="114" t="s">
        <v>266</v>
      </c>
      <c r="H8" s="114" t="s">
        <v>267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2.75">
      <c r="A9" s="137">
        <v>62</v>
      </c>
      <c r="B9" s="110" t="s">
        <v>95</v>
      </c>
      <c r="C9" s="111" t="s">
        <v>96</v>
      </c>
      <c r="D9" s="116" t="s">
        <v>263</v>
      </c>
      <c r="E9" s="116" t="s">
        <v>268</v>
      </c>
      <c r="F9" s="116" t="s">
        <v>264</v>
      </c>
      <c r="G9" s="116" t="s">
        <v>265</v>
      </c>
      <c r="H9" s="116" t="s">
        <v>269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</row>
    <row r="10" spans="1:23" ht="12.75">
      <c r="A10" s="137">
        <v>63</v>
      </c>
      <c r="B10" s="110" t="s">
        <v>97</v>
      </c>
      <c r="C10" s="111" t="s">
        <v>98</v>
      </c>
      <c r="D10" s="116" t="s">
        <v>263</v>
      </c>
      <c r="E10" s="116" t="s">
        <v>266</v>
      </c>
      <c r="F10" s="116" t="s">
        <v>270</v>
      </c>
      <c r="G10" s="116" t="s">
        <v>271</v>
      </c>
      <c r="H10" s="116" t="s">
        <v>272</v>
      </c>
      <c r="I10" s="116" t="s">
        <v>267</v>
      </c>
      <c r="J10" s="116" t="s">
        <v>273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</row>
    <row r="11" spans="1:23" ht="12.75">
      <c r="A11" s="137">
        <v>96</v>
      </c>
      <c r="B11" s="110" t="s">
        <v>100</v>
      </c>
      <c r="C11" s="111" t="s">
        <v>101</v>
      </c>
      <c r="D11" s="116" t="s">
        <v>263</v>
      </c>
      <c r="E11" s="116" t="s">
        <v>268</v>
      </c>
      <c r="F11" s="116" t="s">
        <v>264</v>
      </c>
      <c r="G11" s="116" t="s">
        <v>266</v>
      </c>
      <c r="H11" s="116" t="s">
        <v>274</v>
      </c>
      <c r="I11" s="116" t="s">
        <v>275</v>
      </c>
      <c r="J11" s="116" t="s">
        <v>270</v>
      </c>
      <c r="K11" s="116" t="s">
        <v>276</v>
      </c>
      <c r="L11" s="116" t="s">
        <v>277</v>
      </c>
      <c r="M11" s="116" t="s">
        <v>278</v>
      </c>
      <c r="N11" s="116" t="s">
        <v>279</v>
      </c>
      <c r="O11" s="116" t="s">
        <v>280</v>
      </c>
      <c r="P11" s="116" t="s">
        <v>281</v>
      </c>
      <c r="Q11" s="116" t="s">
        <v>267</v>
      </c>
      <c r="R11" s="116" t="s">
        <v>273</v>
      </c>
      <c r="S11" s="116"/>
      <c r="T11" s="116"/>
      <c r="U11" s="116"/>
      <c r="V11" s="116"/>
      <c r="W11" s="117"/>
    </row>
    <row r="12" spans="1:23" ht="12.75">
      <c r="A12" s="137">
        <v>61</v>
      </c>
      <c r="B12" s="110" t="s">
        <v>102</v>
      </c>
      <c r="C12" s="111" t="s">
        <v>103</v>
      </c>
      <c r="D12" s="116" t="s">
        <v>263</v>
      </c>
      <c r="E12" s="116" t="s">
        <v>265</v>
      </c>
      <c r="F12" s="116" t="s">
        <v>266</v>
      </c>
      <c r="G12" s="116" t="s">
        <v>274</v>
      </c>
      <c r="H12" s="116" t="s">
        <v>267</v>
      </c>
      <c r="I12" s="116" t="s">
        <v>282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7"/>
    </row>
    <row r="13" spans="1:23" ht="12.75">
      <c r="A13" s="137">
        <v>61</v>
      </c>
      <c r="B13" s="110" t="s">
        <v>104</v>
      </c>
      <c r="C13" s="111" t="s">
        <v>105</v>
      </c>
      <c r="D13" s="116" t="s">
        <v>263</v>
      </c>
      <c r="E13" s="116" t="s">
        <v>266</v>
      </c>
      <c r="F13" s="116" t="s">
        <v>274</v>
      </c>
      <c r="G13" s="116" t="s">
        <v>270</v>
      </c>
      <c r="H13" s="116" t="s">
        <v>271</v>
      </c>
      <c r="I13" s="116" t="s">
        <v>276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/>
    </row>
    <row r="14" spans="1:23" ht="26.25">
      <c r="A14" s="137">
        <v>91</v>
      </c>
      <c r="B14" s="110" t="s">
        <v>107</v>
      </c>
      <c r="C14" s="111" t="s">
        <v>108</v>
      </c>
      <c r="D14" s="116" t="s">
        <v>263</v>
      </c>
      <c r="E14" s="116" t="s">
        <v>268</v>
      </c>
      <c r="F14" s="116" t="s">
        <v>264</v>
      </c>
      <c r="G14" s="116" t="s">
        <v>265</v>
      </c>
      <c r="H14" s="116" t="s">
        <v>269</v>
      </c>
      <c r="I14" s="116" t="s">
        <v>266</v>
      </c>
      <c r="J14" s="116" t="s">
        <v>274</v>
      </c>
      <c r="K14" s="116" t="s">
        <v>275</v>
      </c>
      <c r="L14" s="116" t="s">
        <v>270</v>
      </c>
      <c r="M14" s="116" t="s">
        <v>271</v>
      </c>
      <c r="N14" s="116" t="s">
        <v>276</v>
      </c>
      <c r="O14" s="116" t="s">
        <v>277</v>
      </c>
      <c r="P14" s="116"/>
      <c r="Q14" s="116"/>
      <c r="R14" s="116"/>
      <c r="S14" s="116"/>
      <c r="T14" s="116"/>
      <c r="U14" s="116"/>
      <c r="V14" s="116"/>
      <c r="W14" s="117"/>
    </row>
    <row r="15" spans="1:23" ht="39">
      <c r="A15" s="137">
        <v>81</v>
      </c>
      <c r="B15" s="110" t="s">
        <v>109</v>
      </c>
      <c r="C15" s="111" t="s">
        <v>110</v>
      </c>
      <c r="D15" s="116" t="s">
        <v>263</v>
      </c>
      <c r="E15" s="116" t="s">
        <v>264</v>
      </c>
      <c r="F15" s="116" t="s">
        <v>269</v>
      </c>
      <c r="G15" s="116" t="s">
        <v>266</v>
      </c>
      <c r="H15" s="116" t="s">
        <v>270</v>
      </c>
      <c r="I15" s="116" t="s">
        <v>267</v>
      </c>
      <c r="J15" s="116" t="s">
        <v>283</v>
      </c>
      <c r="K15" s="116" t="s">
        <v>284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7"/>
    </row>
    <row r="16" spans="1:23" ht="12.75">
      <c r="A16" s="137">
        <v>62</v>
      </c>
      <c r="B16" s="110"/>
      <c r="C16" s="139" t="s">
        <v>306</v>
      </c>
      <c r="D16" s="116" t="s">
        <v>268</v>
      </c>
      <c r="E16" s="116" t="s">
        <v>265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</row>
    <row r="17" spans="1:23" ht="26.25">
      <c r="A17" s="137">
        <v>62</v>
      </c>
      <c r="B17" s="110" t="s">
        <v>111</v>
      </c>
      <c r="C17" s="111" t="s">
        <v>112</v>
      </c>
      <c r="D17" s="116" t="s">
        <v>263</v>
      </c>
      <c r="E17" s="116" t="s">
        <v>268</v>
      </c>
      <c r="F17" s="116" t="s">
        <v>264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7"/>
    </row>
    <row r="18" spans="1:23" ht="26.25">
      <c r="A18" s="137">
        <v>62</v>
      </c>
      <c r="B18" s="110"/>
      <c r="C18" s="139" t="s">
        <v>307</v>
      </c>
      <c r="D18" s="116" t="s">
        <v>263</v>
      </c>
      <c r="E18" s="116" t="s">
        <v>268</v>
      </c>
      <c r="F18" s="116" t="s">
        <v>264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/>
    </row>
    <row r="19" spans="1:23" ht="26.25">
      <c r="A19" s="137">
        <v>63</v>
      </c>
      <c r="B19" s="110" t="s">
        <v>113</v>
      </c>
      <c r="C19" s="111" t="s">
        <v>114</v>
      </c>
      <c r="D19" s="116" t="s">
        <v>263</v>
      </c>
      <c r="E19" s="116" t="s">
        <v>266</v>
      </c>
      <c r="F19" s="116" t="s">
        <v>270</v>
      </c>
      <c r="G19" s="116" t="s">
        <v>271</v>
      </c>
      <c r="H19" s="116" t="s">
        <v>272</v>
      </c>
      <c r="I19" s="116" t="s">
        <v>267</v>
      </c>
      <c r="J19" s="116" t="s">
        <v>285</v>
      </c>
      <c r="K19" s="116" t="s">
        <v>273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</row>
    <row r="20" spans="1:23" ht="26.25">
      <c r="A20" s="137">
        <v>63</v>
      </c>
      <c r="B20" s="110"/>
      <c r="C20" s="139" t="s">
        <v>308</v>
      </c>
      <c r="D20" s="116" t="s">
        <v>263</v>
      </c>
      <c r="E20" s="116" t="s">
        <v>266</v>
      </c>
      <c r="F20" s="116" t="s">
        <v>270</v>
      </c>
      <c r="G20" s="116" t="s">
        <v>271</v>
      </c>
      <c r="H20" s="116" t="s">
        <v>272</v>
      </c>
      <c r="I20" s="116" t="s">
        <v>267</v>
      </c>
      <c r="J20" s="116" t="s">
        <v>285</v>
      </c>
      <c r="K20" s="116" t="s">
        <v>273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</row>
    <row r="21" spans="1:23" ht="12.75">
      <c r="A21" s="137" t="s">
        <v>119</v>
      </c>
      <c r="B21" s="110" t="s">
        <v>120</v>
      </c>
      <c r="C21" s="111" t="s">
        <v>121</v>
      </c>
      <c r="D21" s="116" t="s">
        <v>263</v>
      </c>
      <c r="E21" s="116" t="s">
        <v>266</v>
      </c>
      <c r="F21" s="116" t="s">
        <v>286</v>
      </c>
      <c r="G21" s="116" t="s">
        <v>287</v>
      </c>
      <c r="H21" s="116" t="s">
        <v>280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/>
    </row>
    <row r="22" spans="1:23" ht="12.75">
      <c r="A22" s="137" t="s">
        <v>119</v>
      </c>
      <c r="B22" s="110" t="s">
        <v>123</v>
      </c>
      <c r="C22" s="111" t="s">
        <v>124</v>
      </c>
      <c r="D22" s="116" t="s">
        <v>263</v>
      </c>
      <c r="E22" s="116" t="s">
        <v>266</v>
      </c>
      <c r="F22" s="116" t="s">
        <v>286</v>
      </c>
      <c r="G22" s="116" t="s">
        <v>287</v>
      </c>
      <c r="H22" s="116" t="s">
        <v>280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7"/>
    </row>
    <row r="23" spans="1:23" ht="39">
      <c r="A23" s="137" t="s">
        <v>125</v>
      </c>
      <c r="B23" s="110" t="s">
        <v>126</v>
      </c>
      <c r="C23" s="111" t="s">
        <v>127</v>
      </c>
      <c r="D23" s="116" t="s">
        <v>276</v>
      </c>
      <c r="E23" s="116" t="s">
        <v>286</v>
      </c>
      <c r="F23" s="116" t="s">
        <v>278</v>
      </c>
      <c r="G23" s="116" t="s">
        <v>280</v>
      </c>
      <c r="H23" s="116" t="s">
        <v>288</v>
      </c>
      <c r="I23" s="116" t="s">
        <v>285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/>
    </row>
    <row r="24" spans="1:23" ht="26.25">
      <c r="A24" s="137">
        <v>81</v>
      </c>
      <c r="B24" s="110" t="s">
        <v>129</v>
      </c>
      <c r="C24" s="111" t="s">
        <v>130</v>
      </c>
      <c r="D24" s="116" t="s">
        <v>278</v>
      </c>
      <c r="E24" s="116" t="s">
        <v>287</v>
      </c>
      <c r="F24" s="116" t="s">
        <v>280</v>
      </c>
      <c r="G24" s="116" t="s">
        <v>288</v>
      </c>
      <c r="H24" s="116" t="s">
        <v>289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</row>
    <row r="25" spans="1:23" ht="12.75">
      <c r="A25" s="137">
        <v>82</v>
      </c>
      <c r="B25" s="110" t="s">
        <v>131</v>
      </c>
      <c r="C25" s="111" t="s">
        <v>132</v>
      </c>
      <c r="D25" s="116" t="s">
        <v>277</v>
      </c>
      <c r="E25" s="116" t="s">
        <v>286</v>
      </c>
      <c r="F25" s="116" t="s">
        <v>280</v>
      </c>
      <c r="G25" s="116" t="s">
        <v>288</v>
      </c>
      <c r="H25" s="116" t="s">
        <v>285</v>
      </c>
      <c r="I25" s="116" t="s">
        <v>273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1:23" ht="39">
      <c r="A26" s="137">
        <v>86</v>
      </c>
      <c r="B26" s="110" t="s">
        <v>134</v>
      </c>
      <c r="C26" s="111" t="s">
        <v>135</v>
      </c>
      <c r="D26" s="116" t="s">
        <v>277</v>
      </c>
      <c r="E26" s="116" t="s">
        <v>286</v>
      </c>
      <c r="F26" s="116" t="s">
        <v>285</v>
      </c>
      <c r="G26" s="116" t="s">
        <v>273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/>
    </row>
    <row r="27" spans="1:23" ht="12.75">
      <c r="A27" s="137">
        <v>15</v>
      </c>
      <c r="B27" s="110" t="s">
        <v>136</v>
      </c>
      <c r="C27" s="111" t="s">
        <v>137</v>
      </c>
      <c r="D27" s="116" t="s">
        <v>268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</row>
    <row r="28" spans="1:23" ht="12.75">
      <c r="A28" s="137">
        <v>83</v>
      </c>
      <c r="B28" s="110" t="s">
        <v>138</v>
      </c>
      <c r="C28" s="111" t="s">
        <v>139</v>
      </c>
      <c r="D28" s="116" t="s">
        <v>263</v>
      </c>
      <c r="E28" s="116" t="s">
        <v>265</v>
      </c>
      <c r="F28" s="116" t="s">
        <v>266</v>
      </c>
      <c r="G28" s="116" t="s">
        <v>270</v>
      </c>
      <c r="H28" s="116" t="s">
        <v>286</v>
      </c>
      <c r="I28" s="116" t="s">
        <v>278</v>
      </c>
      <c r="J28" s="116" t="s">
        <v>279</v>
      </c>
      <c r="K28" s="116" t="s">
        <v>287</v>
      </c>
      <c r="L28" s="116" t="s">
        <v>280</v>
      </c>
      <c r="M28" s="116" t="s">
        <v>289</v>
      </c>
      <c r="N28" s="116" t="s">
        <v>281</v>
      </c>
      <c r="O28" s="116" t="s">
        <v>267</v>
      </c>
      <c r="P28" s="116" t="s">
        <v>285</v>
      </c>
      <c r="Q28" s="116" t="s">
        <v>273</v>
      </c>
      <c r="R28" s="116"/>
      <c r="S28" s="116"/>
      <c r="T28" s="116"/>
      <c r="U28" s="116"/>
      <c r="V28" s="116"/>
      <c r="W28" s="117"/>
    </row>
    <row r="29" spans="1:23" ht="26.25">
      <c r="A29" s="137">
        <v>81</v>
      </c>
      <c r="B29" s="110" t="s">
        <v>140</v>
      </c>
      <c r="C29" s="111" t="s">
        <v>141</v>
      </c>
      <c r="D29" s="116" t="s">
        <v>277</v>
      </c>
      <c r="E29" s="116" t="s">
        <v>286</v>
      </c>
      <c r="F29" s="116" t="s">
        <v>280</v>
      </c>
      <c r="G29" s="116" t="s">
        <v>288</v>
      </c>
      <c r="H29" s="116" t="s">
        <v>289</v>
      </c>
      <c r="I29" s="116" t="s">
        <v>285</v>
      </c>
      <c r="J29" s="116" t="s">
        <v>273</v>
      </c>
      <c r="K29" s="116" t="s">
        <v>283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</row>
    <row r="30" spans="1:23" ht="39">
      <c r="A30" s="137">
        <v>86</v>
      </c>
      <c r="B30" s="110"/>
      <c r="C30" s="139" t="s">
        <v>309</v>
      </c>
      <c r="D30" s="116" t="s">
        <v>286</v>
      </c>
      <c r="E30" s="116" t="s">
        <v>279</v>
      </c>
      <c r="F30" s="116" t="s">
        <v>289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</row>
    <row r="31" spans="1:23" ht="26.25">
      <c r="A31" s="137">
        <v>16</v>
      </c>
      <c r="B31" s="110" t="s">
        <v>142</v>
      </c>
      <c r="C31" s="111" t="s">
        <v>143</v>
      </c>
      <c r="D31" s="116" t="s">
        <v>263</v>
      </c>
      <c r="E31" s="116" t="s">
        <v>264</v>
      </c>
      <c r="F31" s="116" t="s">
        <v>269</v>
      </c>
      <c r="G31" s="116" t="s">
        <v>274</v>
      </c>
      <c r="H31" s="116" t="s">
        <v>275</v>
      </c>
      <c r="I31" s="116" t="s">
        <v>270</v>
      </c>
      <c r="J31" s="116" t="s">
        <v>277</v>
      </c>
      <c r="K31" s="116" t="s">
        <v>286</v>
      </c>
      <c r="L31" s="116" t="s">
        <v>290</v>
      </c>
      <c r="M31" s="116" t="s">
        <v>278</v>
      </c>
      <c r="N31" s="116" t="s">
        <v>279</v>
      </c>
      <c r="O31" s="116" t="s">
        <v>287</v>
      </c>
      <c r="P31" s="116" t="s">
        <v>280</v>
      </c>
      <c r="Q31" s="116" t="s">
        <v>288</v>
      </c>
      <c r="R31" s="116" t="s">
        <v>281</v>
      </c>
      <c r="S31" s="116" t="s">
        <v>291</v>
      </c>
      <c r="T31" s="116" t="s">
        <v>285</v>
      </c>
      <c r="U31" s="116" t="s">
        <v>292</v>
      </c>
      <c r="V31" s="116" t="s">
        <v>282</v>
      </c>
      <c r="W31" s="117" t="s">
        <v>284</v>
      </c>
    </row>
    <row r="32" spans="1:23" ht="26.25">
      <c r="A32" s="137">
        <v>41</v>
      </c>
      <c r="B32" s="110"/>
      <c r="C32" s="139" t="s">
        <v>310</v>
      </c>
      <c r="D32" s="116" t="s">
        <v>286</v>
      </c>
      <c r="E32" s="116" t="s">
        <v>279</v>
      </c>
      <c r="F32" s="116" t="s">
        <v>289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</row>
    <row r="33" spans="1:23" ht="12.75">
      <c r="A33" s="137">
        <v>84</v>
      </c>
      <c r="B33" s="110" t="s">
        <v>145</v>
      </c>
      <c r="C33" s="111" t="s">
        <v>146</v>
      </c>
      <c r="D33" s="116" t="s">
        <v>263</v>
      </c>
      <c r="E33" s="116" t="s">
        <v>265</v>
      </c>
      <c r="F33" s="116" t="s">
        <v>266</v>
      </c>
      <c r="G33" s="116" t="s">
        <v>274</v>
      </c>
      <c r="H33" s="116" t="s">
        <v>270</v>
      </c>
      <c r="I33" s="116" t="s">
        <v>277</v>
      </c>
      <c r="J33" s="116" t="s">
        <v>286</v>
      </c>
      <c r="K33" s="116" t="s">
        <v>278</v>
      </c>
      <c r="L33" s="116" t="s">
        <v>280</v>
      </c>
      <c r="M33" s="116" t="s">
        <v>288</v>
      </c>
      <c r="N33" s="116" t="s">
        <v>289</v>
      </c>
      <c r="O33" s="116" t="s">
        <v>291</v>
      </c>
      <c r="P33" s="116" t="s">
        <v>267</v>
      </c>
      <c r="Q33" s="116" t="s">
        <v>292</v>
      </c>
      <c r="R33" s="116" t="s">
        <v>283</v>
      </c>
      <c r="S33" s="116" t="s">
        <v>284</v>
      </c>
      <c r="T33" s="116"/>
      <c r="U33" s="116"/>
      <c r="V33" s="116"/>
      <c r="W33" s="117"/>
    </row>
    <row r="34" spans="1:23" ht="12.75">
      <c r="A34" s="137">
        <v>84</v>
      </c>
      <c r="B34" s="110" t="s">
        <v>147</v>
      </c>
      <c r="C34" s="111" t="s">
        <v>148</v>
      </c>
      <c r="D34" s="116" t="s">
        <v>263</v>
      </c>
      <c r="E34" s="116" t="s">
        <v>266</v>
      </c>
      <c r="F34" s="116" t="s">
        <v>274</v>
      </c>
      <c r="G34" s="116" t="s">
        <v>270</v>
      </c>
      <c r="H34" s="116" t="s">
        <v>280</v>
      </c>
      <c r="I34" s="116" t="s">
        <v>288</v>
      </c>
      <c r="J34" s="116" t="s">
        <v>292</v>
      </c>
      <c r="K34" s="116" t="s">
        <v>283</v>
      </c>
      <c r="L34" s="116" t="s">
        <v>284</v>
      </c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</row>
    <row r="35" spans="1:23" ht="12.75">
      <c r="A35" s="137">
        <v>43</v>
      </c>
      <c r="B35" s="110" t="s">
        <v>149</v>
      </c>
      <c r="C35" s="111" t="s">
        <v>150</v>
      </c>
      <c r="D35" s="116" t="s">
        <v>263</v>
      </c>
      <c r="E35" s="116" t="s">
        <v>266</v>
      </c>
      <c r="F35" s="116" t="s">
        <v>270</v>
      </c>
      <c r="G35" s="116" t="s">
        <v>286</v>
      </c>
      <c r="H35" s="116" t="s">
        <v>278</v>
      </c>
      <c r="I35" s="116" t="s">
        <v>280</v>
      </c>
      <c r="J35" s="116" t="s">
        <v>288</v>
      </c>
      <c r="K35" s="116" t="s">
        <v>289</v>
      </c>
      <c r="L35" s="116" t="s">
        <v>285</v>
      </c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</row>
    <row r="36" spans="1:23" ht="12.75">
      <c r="A36" s="137">
        <v>87</v>
      </c>
      <c r="B36" s="110" t="s">
        <v>151</v>
      </c>
      <c r="C36" s="111" t="s">
        <v>152</v>
      </c>
      <c r="D36" s="116" t="s">
        <v>278</v>
      </c>
      <c r="E36" s="116" t="s">
        <v>279</v>
      </c>
      <c r="F36" s="116" t="s">
        <v>280</v>
      </c>
      <c r="G36" s="116" t="s">
        <v>288</v>
      </c>
      <c r="H36" s="116" t="s">
        <v>291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</row>
    <row r="37" spans="1:23" ht="26.25">
      <c r="A37" s="137">
        <v>15</v>
      </c>
      <c r="B37" s="110" t="s">
        <v>153</v>
      </c>
      <c r="C37" s="111" t="s">
        <v>154</v>
      </c>
      <c r="D37" s="116" t="s">
        <v>293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</row>
    <row r="38" spans="1:23" ht="26.25">
      <c r="A38" s="137">
        <v>86</v>
      </c>
      <c r="B38" s="110" t="s">
        <v>155</v>
      </c>
      <c r="C38" s="111" t="s">
        <v>156</v>
      </c>
      <c r="D38" s="116" t="s">
        <v>265</v>
      </c>
      <c r="E38" s="116" t="s">
        <v>269</v>
      </c>
      <c r="F38" s="116" t="s">
        <v>276</v>
      </c>
      <c r="G38" s="116" t="s">
        <v>286</v>
      </c>
      <c r="H38" s="116" t="s">
        <v>278</v>
      </c>
      <c r="I38" s="116" t="s">
        <v>279</v>
      </c>
      <c r="J38" s="116" t="s">
        <v>288</v>
      </c>
      <c r="K38" s="116" t="s">
        <v>281</v>
      </c>
      <c r="L38" s="116" t="s">
        <v>267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</row>
    <row r="39" spans="1:23" ht="12.75">
      <c r="A39" s="137">
        <v>81</v>
      </c>
      <c r="B39" s="110" t="s">
        <v>158</v>
      </c>
      <c r="C39" s="111" t="s">
        <v>159</v>
      </c>
      <c r="D39" s="116" t="s">
        <v>278</v>
      </c>
      <c r="E39" s="116" t="s">
        <v>280</v>
      </c>
      <c r="F39" s="116" t="s">
        <v>291</v>
      </c>
      <c r="G39" s="116" t="s">
        <v>283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</row>
    <row r="40" spans="1:23" ht="39">
      <c r="A40" s="137">
        <v>84</v>
      </c>
      <c r="B40" s="110" t="s">
        <v>160</v>
      </c>
      <c r="C40" s="111" t="s">
        <v>161</v>
      </c>
      <c r="D40" s="116" t="s">
        <v>263</v>
      </c>
      <c r="E40" s="116" t="s">
        <v>265</v>
      </c>
      <c r="F40" s="116" t="s">
        <v>266</v>
      </c>
      <c r="G40" s="116" t="s">
        <v>274</v>
      </c>
      <c r="H40" s="116" t="s">
        <v>270</v>
      </c>
      <c r="I40" s="116" t="s">
        <v>277</v>
      </c>
      <c r="J40" s="116" t="s">
        <v>286</v>
      </c>
      <c r="K40" s="116" t="s">
        <v>278</v>
      </c>
      <c r="L40" s="116" t="s">
        <v>280</v>
      </c>
      <c r="M40" s="116" t="s">
        <v>288</v>
      </c>
      <c r="N40" s="116" t="s">
        <v>289</v>
      </c>
      <c r="O40" s="116" t="s">
        <v>292</v>
      </c>
      <c r="P40" s="116" t="s">
        <v>284</v>
      </c>
      <c r="Q40" s="116"/>
      <c r="R40" s="116"/>
      <c r="S40" s="116"/>
      <c r="T40" s="116"/>
      <c r="U40" s="116"/>
      <c r="V40" s="116"/>
      <c r="W40" s="117"/>
    </row>
    <row r="41" spans="1:23" ht="12.75">
      <c r="A41" s="137">
        <v>85</v>
      </c>
      <c r="B41" s="110" t="s">
        <v>162</v>
      </c>
      <c r="C41" s="111" t="s">
        <v>163</v>
      </c>
      <c r="D41" s="116" t="s">
        <v>263</v>
      </c>
      <c r="E41" s="116" t="s">
        <v>275</v>
      </c>
      <c r="F41" s="116" t="s">
        <v>293</v>
      </c>
      <c r="G41" s="116" t="s">
        <v>287</v>
      </c>
      <c r="H41" s="116" t="s">
        <v>291</v>
      </c>
      <c r="I41" s="116" t="s">
        <v>267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</row>
    <row r="42" spans="1:23" ht="12.75">
      <c r="A42" s="137">
        <v>87</v>
      </c>
      <c r="B42" s="110" t="s">
        <v>165</v>
      </c>
      <c r="C42" s="111" t="s">
        <v>166</v>
      </c>
      <c r="D42" s="116" t="s">
        <v>263</v>
      </c>
      <c r="E42" s="116" t="s">
        <v>274</v>
      </c>
      <c r="F42" s="116" t="s">
        <v>275</v>
      </c>
      <c r="G42" s="116" t="s">
        <v>270</v>
      </c>
      <c r="H42" s="116" t="s">
        <v>292</v>
      </c>
      <c r="I42" s="116" t="s">
        <v>282</v>
      </c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</row>
    <row r="43" spans="1:23" ht="52.5">
      <c r="A43" s="137">
        <v>83</v>
      </c>
      <c r="B43" s="110" t="s">
        <v>167</v>
      </c>
      <c r="C43" s="111" t="s">
        <v>168</v>
      </c>
      <c r="D43" s="116" t="s">
        <v>263</v>
      </c>
      <c r="E43" s="116" t="s">
        <v>265</v>
      </c>
      <c r="F43" s="116" t="s">
        <v>269</v>
      </c>
      <c r="G43" s="116" t="s">
        <v>266</v>
      </c>
      <c r="H43" s="116" t="s">
        <v>270</v>
      </c>
      <c r="I43" s="116" t="s">
        <v>276</v>
      </c>
      <c r="J43" s="116" t="s">
        <v>277</v>
      </c>
      <c r="K43" s="116" t="s">
        <v>286</v>
      </c>
      <c r="L43" s="116" t="s">
        <v>272</v>
      </c>
      <c r="M43" s="116" t="s">
        <v>278</v>
      </c>
      <c r="N43" s="116" t="s">
        <v>279</v>
      </c>
      <c r="O43" s="116" t="s">
        <v>280</v>
      </c>
      <c r="P43" s="116" t="s">
        <v>291</v>
      </c>
      <c r="Q43" s="116" t="s">
        <v>267</v>
      </c>
      <c r="R43" s="116" t="s">
        <v>285</v>
      </c>
      <c r="S43" s="116" t="s">
        <v>282</v>
      </c>
      <c r="T43" s="116"/>
      <c r="U43" s="116"/>
      <c r="V43" s="116"/>
      <c r="W43" s="117"/>
    </row>
    <row r="44" spans="1:23" ht="12.75">
      <c r="A44" s="137">
        <v>81</v>
      </c>
      <c r="B44" s="110" t="s">
        <v>169</v>
      </c>
      <c r="C44" s="111" t="s">
        <v>170</v>
      </c>
      <c r="D44" s="116" t="s">
        <v>263</v>
      </c>
      <c r="E44" s="116" t="s">
        <v>265</v>
      </c>
      <c r="F44" s="116" t="s">
        <v>266</v>
      </c>
      <c r="G44" s="116" t="s">
        <v>280</v>
      </c>
      <c r="H44" s="116" t="s">
        <v>291</v>
      </c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/>
    </row>
    <row r="45" spans="1:23" ht="26.25">
      <c r="A45" s="137">
        <v>84</v>
      </c>
      <c r="B45" s="110" t="s">
        <v>172</v>
      </c>
      <c r="C45" s="111" t="s">
        <v>173</v>
      </c>
      <c r="D45" s="116" t="s">
        <v>263</v>
      </c>
      <c r="E45" s="116" t="s">
        <v>266</v>
      </c>
      <c r="F45" s="116" t="s">
        <v>274</v>
      </c>
      <c r="G45" s="116" t="s">
        <v>270</v>
      </c>
      <c r="H45" s="116" t="s">
        <v>283</v>
      </c>
      <c r="I45" s="116" t="s">
        <v>284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</row>
    <row r="46" spans="1:23" ht="12.75">
      <c r="A46" s="137">
        <v>81</v>
      </c>
      <c r="B46" s="110" t="s">
        <v>174</v>
      </c>
      <c r="C46" s="111" t="s">
        <v>175</v>
      </c>
      <c r="D46" s="116" t="s">
        <v>269</v>
      </c>
      <c r="E46" s="116" t="s">
        <v>281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</row>
    <row r="47" spans="1:23" ht="12.75">
      <c r="A47" s="137">
        <v>85</v>
      </c>
      <c r="B47" s="110" t="s">
        <v>176</v>
      </c>
      <c r="C47" s="111" t="s">
        <v>177</v>
      </c>
      <c r="D47" s="116" t="s">
        <v>263</v>
      </c>
      <c r="E47" s="116" t="s">
        <v>265</v>
      </c>
      <c r="F47" s="116" t="s">
        <v>269</v>
      </c>
      <c r="G47" s="116" t="s">
        <v>266</v>
      </c>
      <c r="H47" s="116" t="s">
        <v>274</v>
      </c>
      <c r="I47" s="116" t="s">
        <v>275</v>
      </c>
      <c r="J47" s="116" t="s">
        <v>270</v>
      </c>
      <c r="K47" s="116" t="s">
        <v>277</v>
      </c>
      <c r="L47" s="116" t="s">
        <v>293</v>
      </c>
      <c r="M47" s="116" t="s">
        <v>278</v>
      </c>
      <c r="N47" s="116" t="s">
        <v>280</v>
      </c>
      <c r="O47" s="116" t="s">
        <v>288</v>
      </c>
      <c r="P47" s="116" t="s">
        <v>289</v>
      </c>
      <c r="Q47" s="116" t="s">
        <v>281</v>
      </c>
      <c r="R47" s="116" t="s">
        <v>291</v>
      </c>
      <c r="S47" s="116" t="s">
        <v>292</v>
      </c>
      <c r="T47" s="116" t="s">
        <v>282</v>
      </c>
      <c r="U47" s="116"/>
      <c r="V47" s="116"/>
      <c r="W47" s="117"/>
    </row>
    <row r="48" spans="1:23" ht="12.75">
      <c r="A48" s="137">
        <v>86</v>
      </c>
      <c r="B48" s="110" t="s">
        <v>178</v>
      </c>
      <c r="C48" s="111" t="s">
        <v>179</v>
      </c>
      <c r="D48" s="116" t="s">
        <v>269</v>
      </c>
      <c r="E48" s="116" t="s">
        <v>279</v>
      </c>
      <c r="F48" s="116" t="s">
        <v>280</v>
      </c>
      <c r="G48" s="116" t="s">
        <v>288</v>
      </c>
      <c r="H48" s="116" t="s">
        <v>267</v>
      </c>
      <c r="I48" s="116" t="s">
        <v>292</v>
      </c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</row>
    <row r="49" spans="1:23" ht="39">
      <c r="A49" s="137">
        <v>86</v>
      </c>
      <c r="B49" s="110" t="s">
        <v>180</v>
      </c>
      <c r="C49" s="111" t="s">
        <v>181</v>
      </c>
      <c r="D49" s="116" t="s">
        <v>269</v>
      </c>
      <c r="E49" s="116" t="s">
        <v>274</v>
      </c>
      <c r="F49" s="116" t="s">
        <v>275</v>
      </c>
      <c r="G49" s="116" t="s">
        <v>270</v>
      </c>
      <c r="H49" s="116" t="s">
        <v>276</v>
      </c>
      <c r="I49" s="116" t="s">
        <v>286</v>
      </c>
      <c r="J49" s="116" t="s">
        <v>278</v>
      </c>
      <c r="K49" s="116" t="s">
        <v>279</v>
      </c>
      <c r="L49" s="116" t="s">
        <v>287</v>
      </c>
      <c r="M49" s="116" t="s">
        <v>280</v>
      </c>
      <c r="N49" s="116" t="s">
        <v>288</v>
      </c>
      <c r="O49" s="116" t="s">
        <v>281</v>
      </c>
      <c r="P49" s="116" t="s">
        <v>267</v>
      </c>
      <c r="Q49" s="116" t="s">
        <v>285</v>
      </c>
      <c r="R49" s="116" t="s">
        <v>292</v>
      </c>
      <c r="S49" s="116" t="s">
        <v>273</v>
      </c>
      <c r="T49" s="116"/>
      <c r="U49" s="116"/>
      <c r="V49" s="116"/>
      <c r="W49" s="117"/>
    </row>
    <row r="50" spans="1:23" ht="26.25">
      <c r="A50" s="137">
        <v>81</v>
      </c>
      <c r="B50" s="110" t="s">
        <v>182</v>
      </c>
      <c r="C50" s="111" t="s">
        <v>183</v>
      </c>
      <c r="D50" s="116" t="s">
        <v>263</v>
      </c>
      <c r="E50" s="116" t="s">
        <v>279</v>
      </c>
      <c r="F50" s="116" t="s">
        <v>281</v>
      </c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7"/>
    </row>
    <row r="51" spans="1:23" ht="26.25">
      <c r="A51" s="137">
        <v>86</v>
      </c>
      <c r="B51" s="110" t="s">
        <v>184</v>
      </c>
      <c r="C51" s="111" t="s">
        <v>185</v>
      </c>
      <c r="D51" s="116" t="s">
        <v>263</v>
      </c>
      <c r="E51" s="116" t="s">
        <v>269</v>
      </c>
      <c r="F51" s="116" t="s">
        <v>266</v>
      </c>
      <c r="G51" s="116" t="s">
        <v>274</v>
      </c>
      <c r="H51" s="116" t="s">
        <v>275</v>
      </c>
      <c r="I51" s="116" t="s">
        <v>270</v>
      </c>
      <c r="J51" s="116" t="s">
        <v>277</v>
      </c>
      <c r="K51" s="116" t="s">
        <v>278</v>
      </c>
      <c r="L51" s="116" t="s">
        <v>279</v>
      </c>
      <c r="M51" s="116" t="s">
        <v>287</v>
      </c>
      <c r="N51" s="116" t="s">
        <v>280</v>
      </c>
      <c r="O51" s="116" t="s">
        <v>288</v>
      </c>
      <c r="P51" s="116" t="s">
        <v>281</v>
      </c>
      <c r="Q51" s="116" t="s">
        <v>267</v>
      </c>
      <c r="R51" s="116" t="s">
        <v>285</v>
      </c>
      <c r="S51" s="116" t="s">
        <v>273</v>
      </c>
      <c r="T51" s="116"/>
      <c r="U51" s="116"/>
      <c r="V51" s="116"/>
      <c r="W51" s="117"/>
    </row>
    <row r="52" spans="1:23" ht="39">
      <c r="A52" s="137">
        <v>86</v>
      </c>
      <c r="B52" s="110" t="s">
        <v>186</v>
      </c>
      <c r="C52" s="111" t="s">
        <v>187</v>
      </c>
      <c r="D52" s="116" t="s">
        <v>263</v>
      </c>
      <c r="E52" s="116" t="s">
        <v>269</v>
      </c>
      <c r="F52" s="116" t="s">
        <v>266</v>
      </c>
      <c r="G52" s="116" t="s">
        <v>274</v>
      </c>
      <c r="H52" s="116" t="s">
        <v>275</v>
      </c>
      <c r="I52" s="116" t="s">
        <v>270</v>
      </c>
      <c r="J52" s="116" t="s">
        <v>277</v>
      </c>
      <c r="K52" s="116" t="s">
        <v>278</v>
      </c>
      <c r="L52" s="116" t="s">
        <v>279</v>
      </c>
      <c r="M52" s="116" t="s">
        <v>287</v>
      </c>
      <c r="N52" s="116" t="s">
        <v>280</v>
      </c>
      <c r="O52" s="116" t="s">
        <v>288</v>
      </c>
      <c r="P52" s="116" t="s">
        <v>281</v>
      </c>
      <c r="Q52" s="116" t="s">
        <v>267</v>
      </c>
      <c r="R52" s="116" t="s">
        <v>285</v>
      </c>
      <c r="S52" s="116" t="s">
        <v>273</v>
      </c>
      <c r="T52" s="116"/>
      <c r="U52" s="116"/>
      <c r="V52" s="116"/>
      <c r="W52" s="117"/>
    </row>
    <row r="53" spans="1:23" ht="12.75">
      <c r="A53" s="137">
        <v>82</v>
      </c>
      <c r="B53" s="110" t="s">
        <v>188</v>
      </c>
      <c r="C53" s="111" t="s">
        <v>189</v>
      </c>
      <c r="D53" s="116" t="s">
        <v>263</v>
      </c>
      <c r="E53" s="116" t="s">
        <v>270</v>
      </c>
      <c r="F53" s="116" t="s">
        <v>277</v>
      </c>
      <c r="G53" s="116" t="s">
        <v>286</v>
      </c>
      <c r="H53" s="116" t="s">
        <v>267</v>
      </c>
      <c r="I53" s="116" t="s">
        <v>285</v>
      </c>
      <c r="J53" s="116" t="s">
        <v>273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7"/>
    </row>
    <row r="54" spans="1:23" ht="26.25">
      <c r="A54" s="137">
        <v>86</v>
      </c>
      <c r="B54" s="110" t="s">
        <v>190</v>
      </c>
      <c r="C54" s="111" t="s">
        <v>191</v>
      </c>
      <c r="D54" s="116" t="s">
        <v>270</v>
      </c>
      <c r="E54" s="116" t="s">
        <v>276</v>
      </c>
      <c r="F54" s="116" t="s">
        <v>288</v>
      </c>
      <c r="G54" s="116" t="s">
        <v>291</v>
      </c>
      <c r="H54" s="116" t="s">
        <v>292</v>
      </c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7"/>
    </row>
    <row r="55" spans="1:23" ht="26.25">
      <c r="A55" s="137">
        <v>86</v>
      </c>
      <c r="B55" s="110" t="s">
        <v>193</v>
      </c>
      <c r="C55" s="111" t="s">
        <v>194</v>
      </c>
      <c r="D55" s="116" t="s">
        <v>269</v>
      </c>
      <c r="E55" s="116" t="s">
        <v>275</v>
      </c>
      <c r="F55" s="116" t="s">
        <v>276</v>
      </c>
      <c r="G55" s="116" t="s">
        <v>278</v>
      </c>
      <c r="H55" s="116" t="s">
        <v>287</v>
      </c>
      <c r="I55" s="116" t="s">
        <v>280</v>
      </c>
      <c r="J55" s="116" t="s">
        <v>288</v>
      </c>
      <c r="K55" s="116" t="s">
        <v>267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7"/>
    </row>
    <row r="56" spans="1:23" ht="52.5">
      <c r="A56" s="137">
        <v>86</v>
      </c>
      <c r="B56" s="110" t="s">
        <v>195</v>
      </c>
      <c r="C56" s="111" t="s">
        <v>196</v>
      </c>
      <c r="D56" s="116" t="s">
        <v>265</v>
      </c>
      <c r="E56" s="116" t="s">
        <v>275</v>
      </c>
      <c r="F56" s="116" t="s">
        <v>278</v>
      </c>
      <c r="G56" s="116" t="s">
        <v>279</v>
      </c>
      <c r="H56" s="116" t="s">
        <v>287</v>
      </c>
      <c r="I56" s="116" t="s">
        <v>288</v>
      </c>
      <c r="J56" s="116" t="s">
        <v>281</v>
      </c>
      <c r="K56" s="116" t="s">
        <v>291</v>
      </c>
      <c r="L56" s="116" t="s">
        <v>267</v>
      </c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7"/>
    </row>
    <row r="57" spans="1:23" ht="12.75">
      <c r="A57" s="137">
        <v>86</v>
      </c>
      <c r="B57" s="110" t="s">
        <v>197</v>
      </c>
      <c r="C57" s="111" t="s">
        <v>198</v>
      </c>
      <c r="D57" s="116" t="s">
        <v>269</v>
      </c>
      <c r="E57" s="116" t="s">
        <v>276</v>
      </c>
      <c r="F57" s="116" t="s">
        <v>279</v>
      </c>
      <c r="G57" s="116" t="s">
        <v>280</v>
      </c>
      <c r="H57" s="116" t="s">
        <v>288</v>
      </c>
      <c r="I57" s="116" t="s">
        <v>267</v>
      </c>
      <c r="J57" s="116" t="s">
        <v>292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7"/>
    </row>
    <row r="58" spans="1:23" ht="26.25">
      <c r="A58" s="137">
        <v>86</v>
      </c>
      <c r="B58" s="110" t="s">
        <v>199</v>
      </c>
      <c r="C58" s="111" t="s">
        <v>200</v>
      </c>
      <c r="D58" s="116" t="s">
        <v>263</v>
      </c>
      <c r="E58" s="116" t="s">
        <v>269</v>
      </c>
      <c r="F58" s="116" t="s">
        <v>266</v>
      </c>
      <c r="G58" s="116" t="s">
        <v>274</v>
      </c>
      <c r="H58" s="116" t="s">
        <v>275</v>
      </c>
      <c r="I58" s="116" t="s">
        <v>270</v>
      </c>
      <c r="J58" s="116" t="s">
        <v>276</v>
      </c>
      <c r="K58" s="116" t="s">
        <v>277</v>
      </c>
      <c r="L58" s="116" t="s">
        <v>278</v>
      </c>
      <c r="M58" s="116" t="s">
        <v>279</v>
      </c>
      <c r="N58" s="116" t="s">
        <v>287</v>
      </c>
      <c r="O58" s="116" t="s">
        <v>280</v>
      </c>
      <c r="P58" s="116" t="s">
        <v>288</v>
      </c>
      <c r="Q58" s="116" t="s">
        <v>281</v>
      </c>
      <c r="R58" s="116" t="s">
        <v>267</v>
      </c>
      <c r="S58" s="116" t="s">
        <v>285</v>
      </c>
      <c r="T58" s="116" t="s">
        <v>273</v>
      </c>
      <c r="U58" s="116"/>
      <c r="V58" s="116"/>
      <c r="W58" s="117"/>
    </row>
    <row r="59" spans="1:23" ht="12.75">
      <c r="A59" s="137">
        <v>86</v>
      </c>
      <c r="B59" s="110" t="s">
        <v>201</v>
      </c>
      <c r="C59" s="111" t="s">
        <v>202</v>
      </c>
      <c r="D59" s="116" t="s">
        <v>269</v>
      </c>
      <c r="E59" s="116" t="s">
        <v>278</v>
      </c>
      <c r="F59" s="116" t="s">
        <v>279</v>
      </c>
      <c r="G59" s="116" t="s">
        <v>280</v>
      </c>
      <c r="H59" s="116" t="s">
        <v>288</v>
      </c>
      <c r="I59" s="116" t="s">
        <v>281</v>
      </c>
      <c r="J59" s="116" t="s">
        <v>282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7"/>
    </row>
    <row r="60" spans="1:23" ht="39">
      <c r="A60" s="137">
        <v>86</v>
      </c>
      <c r="B60" s="110" t="s">
        <v>203</v>
      </c>
      <c r="C60" s="111" t="s">
        <v>204</v>
      </c>
      <c r="D60" s="116" t="s">
        <v>269</v>
      </c>
      <c r="E60" s="116" t="s">
        <v>275</v>
      </c>
      <c r="F60" s="116" t="s">
        <v>278</v>
      </c>
      <c r="G60" s="116" t="s">
        <v>279</v>
      </c>
      <c r="H60" s="116" t="s">
        <v>287</v>
      </c>
      <c r="I60" s="116" t="s">
        <v>280</v>
      </c>
      <c r="J60" s="116" t="s">
        <v>288</v>
      </c>
      <c r="K60" s="116" t="s">
        <v>281</v>
      </c>
      <c r="L60" s="116" t="s">
        <v>267</v>
      </c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7"/>
    </row>
    <row r="61" spans="1:23" ht="52.5">
      <c r="A61" s="137">
        <v>86</v>
      </c>
      <c r="B61" s="110" t="s">
        <v>205</v>
      </c>
      <c r="C61" s="111" t="s">
        <v>206</v>
      </c>
      <c r="D61" s="116" t="s">
        <v>269</v>
      </c>
      <c r="E61" s="116" t="s">
        <v>275</v>
      </c>
      <c r="F61" s="116" t="s">
        <v>276</v>
      </c>
      <c r="G61" s="116" t="s">
        <v>278</v>
      </c>
      <c r="H61" s="116" t="s">
        <v>279</v>
      </c>
      <c r="I61" s="116" t="s">
        <v>287</v>
      </c>
      <c r="J61" s="116" t="s">
        <v>280</v>
      </c>
      <c r="K61" s="116" t="s">
        <v>288</v>
      </c>
      <c r="L61" s="116" t="s">
        <v>281</v>
      </c>
      <c r="M61" s="116" t="s">
        <v>267</v>
      </c>
      <c r="N61" s="116" t="s">
        <v>292</v>
      </c>
      <c r="O61" s="116"/>
      <c r="P61" s="116"/>
      <c r="Q61" s="116"/>
      <c r="R61" s="116"/>
      <c r="S61" s="116"/>
      <c r="T61" s="116"/>
      <c r="U61" s="116"/>
      <c r="V61" s="116"/>
      <c r="W61" s="117"/>
    </row>
    <row r="62" spans="1:23" ht="26.25">
      <c r="A62" s="137">
        <v>81</v>
      </c>
      <c r="B62" s="110" t="s">
        <v>207</v>
      </c>
      <c r="C62" s="111" t="s">
        <v>208</v>
      </c>
      <c r="D62" s="116" t="s">
        <v>275</v>
      </c>
      <c r="E62" s="116" t="s">
        <v>270</v>
      </c>
      <c r="F62" s="116" t="s">
        <v>278</v>
      </c>
      <c r="G62" s="116" t="s">
        <v>287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7"/>
    </row>
    <row r="63" spans="1:23" ht="12.75">
      <c r="A63" s="137">
        <v>81</v>
      </c>
      <c r="B63" s="110"/>
      <c r="C63" s="139" t="s">
        <v>311</v>
      </c>
      <c r="D63" s="116" t="s">
        <v>275</v>
      </c>
      <c r="E63" s="116" t="s">
        <v>270</v>
      </c>
      <c r="F63" s="116" t="s">
        <v>278</v>
      </c>
      <c r="G63" s="116" t="s">
        <v>287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7"/>
    </row>
    <row r="64" spans="1:23" ht="26.25">
      <c r="A64" s="137">
        <v>81</v>
      </c>
      <c r="B64" s="110" t="s">
        <v>209</v>
      </c>
      <c r="C64" s="111" t="s">
        <v>210</v>
      </c>
      <c r="D64" s="116" t="s">
        <v>279</v>
      </c>
      <c r="E64" s="116" t="s">
        <v>280</v>
      </c>
      <c r="F64" s="116" t="s">
        <v>283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7"/>
    </row>
    <row r="65" spans="1:23" ht="26.25">
      <c r="A65" s="137">
        <v>81</v>
      </c>
      <c r="B65" s="110"/>
      <c r="C65" s="139" t="s">
        <v>312</v>
      </c>
      <c r="D65" s="116" t="s">
        <v>279</v>
      </c>
      <c r="E65" s="116" t="s">
        <v>280</v>
      </c>
      <c r="F65" s="116" t="s">
        <v>283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7"/>
    </row>
    <row r="66" spans="1:23" ht="26.25">
      <c r="A66" s="137">
        <v>85</v>
      </c>
      <c r="B66" s="110" t="s">
        <v>211</v>
      </c>
      <c r="C66" s="111" t="s">
        <v>212</v>
      </c>
      <c r="D66" s="116" t="s">
        <v>269</v>
      </c>
      <c r="E66" s="116" t="s">
        <v>270</v>
      </c>
      <c r="F66" s="116" t="s">
        <v>277</v>
      </c>
      <c r="G66" s="116" t="s">
        <v>280</v>
      </c>
      <c r="H66" s="116" t="s">
        <v>288</v>
      </c>
      <c r="I66" s="116" t="s">
        <v>289</v>
      </c>
      <c r="J66" s="116" t="s">
        <v>291</v>
      </c>
      <c r="K66" s="116" t="s">
        <v>267</v>
      </c>
      <c r="L66" s="116" t="s">
        <v>285</v>
      </c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7"/>
    </row>
    <row r="67" spans="1:23" ht="12.75">
      <c r="A67" s="137">
        <v>81</v>
      </c>
      <c r="B67" s="110"/>
      <c r="C67" s="63" t="s">
        <v>313</v>
      </c>
      <c r="D67" s="116" t="s">
        <v>278</v>
      </c>
      <c r="E67" s="116" t="s">
        <v>289</v>
      </c>
      <c r="F67" s="116" t="s">
        <v>281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7"/>
    </row>
    <row r="68" spans="1:23" ht="26.25">
      <c r="A68" s="137">
        <v>83</v>
      </c>
      <c r="B68" s="110" t="s">
        <v>213</v>
      </c>
      <c r="C68" s="111" t="s">
        <v>214</v>
      </c>
      <c r="D68" s="116" t="s">
        <v>263</v>
      </c>
      <c r="E68" s="116" t="s">
        <v>269</v>
      </c>
      <c r="F68" s="116" t="s">
        <v>266</v>
      </c>
      <c r="G68" s="116" t="s">
        <v>274</v>
      </c>
      <c r="H68" s="116" t="s">
        <v>270</v>
      </c>
      <c r="I68" s="116" t="s">
        <v>286</v>
      </c>
      <c r="J68" s="116" t="s">
        <v>278</v>
      </c>
      <c r="K68" s="116" t="s">
        <v>288</v>
      </c>
      <c r="L68" s="116" t="s">
        <v>267</v>
      </c>
      <c r="M68" s="116" t="s">
        <v>285</v>
      </c>
      <c r="N68" s="116" t="s">
        <v>273</v>
      </c>
      <c r="O68" s="116" t="s">
        <v>282</v>
      </c>
      <c r="P68" s="116"/>
      <c r="Q68" s="116"/>
      <c r="R68" s="116"/>
      <c r="S68" s="116"/>
      <c r="T68" s="116"/>
      <c r="U68" s="116"/>
      <c r="V68" s="116"/>
      <c r="W68" s="117"/>
    </row>
    <row r="69" spans="1:23" ht="12.75">
      <c r="A69" s="137">
        <v>16</v>
      </c>
      <c r="B69" s="110"/>
      <c r="C69" s="139" t="s">
        <v>314</v>
      </c>
      <c r="D69" s="116" t="s">
        <v>275</v>
      </c>
      <c r="E69" s="116" t="s">
        <v>292</v>
      </c>
      <c r="F69" s="116" t="s">
        <v>273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7"/>
    </row>
    <row r="70" spans="1:23" ht="26.25">
      <c r="A70" s="137">
        <v>81</v>
      </c>
      <c r="B70" s="110" t="s">
        <v>215</v>
      </c>
      <c r="C70" s="111" t="s">
        <v>216</v>
      </c>
      <c r="D70" s="116" t="s">
        <v>269</v>
      </c>
      <c r="E70" s="116" t="s">
        <v>280</v>
      </c>
      <c r="F70" s="116" t="s">
        <v>288</v>
      </c>
      <c r="G70" s="116" t="s">
        <v>281</v>
      </c>
      <c r="H70" s="116" t="s">
        <v>285</v>
      </c>
      <c r="I70" s="116" t="s">
        <v>283</v>
      </c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7"/>
    </row>
    <row r="71" spans="1:23" ht="12.75">
      <c r="A71" s="137">
        <v>81</v>
      </c>
      <c r="B71" s="110"/>
      <c r="C71" s="63" t="s">
        <v>315</v>
      </c>
      <c r="D71" s="116" t="s">
        <v>269</v>
      </c>
      <c r="E71" s="116" t="s">
        <v>280</v>
      </c>
      <c r="F71" s="116" t="s">
        <v>288</v>
      </c>
      <c r="G71" s="116" t="s">
        <v>281</v>
      </c>
      <c r="H71" s="116" t="s">
        <v>285</v>
      </c>
      <c r="I71" s="116" t="s">
        <v>283</v>
      </c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7"/>
    </row>
    <row r="72" spans="1:23" ht="26.25">
      <c r="A72" s="137">
        <v>86</v>
      </c>
      <c r="B72" s="110" t="s">
        <v>217</v>
      </c>
      <c r="C72" s="111" t="s">
        <v>218</v>
      </c>
      <c r="D72" s="116" t="s">
        <v>269</v>
      </c>
      <c r="E72" s="116" t="s">
        <v>278</v>
      </c>
      <c r="F72" s="116" t="s">
        <v>279</v>
      </c>
      <c r="G72" s="116" t="s">
        <v>280</v>
      </c>
      <c r="H72" s="116" t="s">
        <v>288</v>
      </c>
      <c r="I72" s="116" t="s">
        <v>281</v>
      </c>
      <c r="J72" s="116" t="s">
        <v>291</v>
      </c>
      <c r="K72" s="116" t="s">
        <v>267</v>
      </c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7"/>
    </row>
    <row r="73" spans="1:23" ht="39">
      <c r="A73" s="137">
        <v>86</v>
      </c>
      <c r="B73" s="110"/>
      <c r="C73" s="63" t="s">
        <v>316</v>
      </c>
      <c r="D73" s="116" t="s">
        <v>269</v>
      </c>
      <c r="E73" s="116" t="s">
        <v>278</v>
      </c>
      <c r="F73" s="116" t="s">
        <v>279</v>
      </c>
      <c r="G73" s="116" t="s">
        <v>280</v>
      </c>
      <c r="H73" s="116" t="s">
        <v>288</v>
      </c>
      <c r="I73" s="116" t="s">
        <v>281</v>
      </c>
      <c r="J73" s="116" t="s">
        <v>291</v>
      </c>
      <c r="K73" s="116" t="s">
        <v>267</v>
      </c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7"/>
    </row>
    <row r="74" spans="1:23" ht="26.25">
      <c r="A74" s="137">
        <v>86</v>
      </c>
      <c r="B74" s="110" t="s">
        <v>219</v>
      </c>
      <c r="C74" s="111" t="s">
        <v>220</v>
      </c>
      <c r="D74" s="116" t="s">
        <v>263</v>
      </c>
      <c r="E74" s="116" t="s">
        <v>269</v>
      </c>
      <c r="F74" s="116" t="s">
        <v>266</v>
      </c>
      <c r="G74" s="116" t="s">
        <v>274</v>
      </c>
      <c r="H74" s="116" t="s">
        <v>275</v>
      </c>
      <c r="I74" s="116" t="s">
        <v>270</v>
      </c>
      <c r="J74" s="116" t="s">
        <v>276</v>
      </c>
      <c r="K74" s="116" t="s">
        <v>277</v>
      </c>
      <c r="L74" s="116" t="s">
        <v>278</v>
      </c>
      <c r="M74" s="116" t="s">
        <v>279</v>
      </c>
      <c r="N74" s="116" t="s">
        <v>287</v>
      </c>
      <c r="O74" s="116" t="s">
        <v>280</v>
      </c>
      <c r="P74" s="116" t="s">
        <v>288</v>
      </c>
      <c r="Q74" s="116" t="s">
        <v>281</v>
      </c>
      <c r="R74" s="116" t="s">
        <v>267</v>
      </c>
      <c r="S74" s="116" t="s">
        <v>285</v>
      </c>
      <c r="T74" s="116" t="s">
        <v>273</v>
      </c>
      <c r="U74" s="116"/>
      <c r="V74" s="116"/>
      <c r="W74" s="117"/>
    </row>
    <row r="75" spans="1:23" ht="12.75">
      <c r="A75" s="137">
        <v>86</v>
      </c>
      <c r="B75" s="110"/>
      <c r="C75" s="139" t="s">
        <v>317</v>
      </c>
      <c r="D75" s="116" t="s">
        <v>269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7"/>
    </row>
    <row r="76" spans="1:23" ht="39">
      <c r="A76" s="137">
        <v>54</v>
      </c>
      <c r="B76" s="110" t="s">
        <v>221</v>
      </c>
      <c r="C76" s="111" t="s">
        <v>222</v>
      </c>
      <c r="D76" s="116" t="s">
        <v>269</v>
      </c>
      <c r="E76" s="116" t="s">
        <v>277</v>
      </c>
      <c r="F76" s="116" t="s">
        <v>286</v>
      </c>
      <c r="G76" s="116" t="s">
        <v>285</v>
      </c>
      <c r="H76" s="116" t="s">
        <v>273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</row>
    <row r="77" spans="1:23" ht="52.5">
      <c r="A77" s="137">
        <v>81</v>
      </c>
      <c r="B77" s="110"/>
      <c r="C77" s="139" t="s">
        <v>318</v>
      </c>
      <c r="D77" s="116" t="s">
        <v>277</v>
      </c>
      <c r="E77" s="116" t="s">
        <v>286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7"/>
    </row>
    <row r="78" spans="1:23" ht="12.75">
      <c r="A78" s="137">
        <v>64</v>
      </c>
      <c r="B78" s="110" t="s">
        <v>224</v>
      </c>
      <c r="C78" s="111" t="s">
        <v>225</v>
      </c>
      <c r="D78" s="116" t="s">
        <v>290</v>
      </c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7"/>
    </row>
    <row r="79" spans="1:23" ht="26.25">
      <c r="A79" s="137">
        <v>82</v>
      </c>
      <c r="B79" s="110" t="s">
        <v>294</v>
      </c>
      <c r="C79" s="111" t="s">
        <v>295</v>
      </c>
      <c r="D79" s="116" t="s">
        <v>274</v>
      </c>
      <c r="E79" s="116" t="s">
        <v>270</v>
      </c>
      <c r="F79" s="116" t="s">
        <v>276</v>
      </c>
      <c r="G79" s="116" t="s">
        <v>286</v>
      </c>
      <c r="H79" s="116" t="s">
        <v>278</v>
      </c>
      <c r="I79" s="116" t="s">
        <v>280</v>
      </c>
      <c r="J79" s="116" t="s">
        <v>291</v>
      </c>
      <c r="K79" s="116" t="s">
        <v>285</v>
      </c>
      <c r="L79" s="116" t="s">
        <v>273</v>
      </c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7"/>
    </row>
    <row r="80" spans="1:23" ht="26.25">
      <c r="A80" s="137">
        <v>86</v>
      </c>
      <c r="B80" s="110" t="s">
        <v>296</v>
      </c>
      <c r="C80" s="111" t="s">
        <v>297</v>
      </c>
      <c r="D80" s="116" t="s">
        <v>269</v>
      </c>
      <c r="E80" s="116" t="s">
        <v>274</v>
      </c>
      <c r="F80" s="116" t="s">
        <v>270</v>
      </c>
      <c r="G80" s="116" t="s">
        <v>276</v>
      </c>
      <c r="H80" s="116" t="s">
        <v>286</v>
      </c>
      <c r="I80" s="116" t="s">
        <v>278</v>
      </c>
      <c r="J80" s="116" t="s">
        <v>279</v>
      </c>
      <c r="K80" s="116" t="s">
        <v>280</v>
      </c>
      <c r="L80" s="116" t="s">
        <v>281</v>
      </c>
      <c r="M80" s="116" t="s">
        <v>267</v>
      </c>
      <c r="N80" s="116" t="s">
        <v>292</v>
      </c>
      <c r="O80" s="116" t="s">
        <v>282</v>
      </c>
      <c r="P80" s="116"/>
      <c r="Q80" s="116"/>
      <c r="R80" s="116"/>
      <c r="S80" s="116"/>
      <c r="T80" s="116"/>
      <c r="U80" s="116"/>
      <c r="V80" s="116"/>
      <c r="W80" s="117"/>
    </row>
    <row r="81" spans="1:23" ht="26.25">
      <c r="A81" s="137">
        <v>86</v>
      </c>
      <c r="B81" s="110" t="s">
        <v>298</v>
      </c>
      <c r="C81" s="111" t="s">
        <v>299</v>
      </c>
      <c r="D81" s="116" t="s">
        <v>269</v>
      </c>
      <c r="E81" s="116" t="s">
        <v>274</v>
      </c>
      <c r="F81" s="116" t="s">
        <v>275</v>
      </c>
      <c r="G81" s="116" t="s">
        <v>270</v>
      </c>
      <c r="H81" s="116" t="s">
        <v>276</v>
      </c>
      <c r="I81" s="116" t="s">
        <v>277</v>
      </c>
      <c r="J81" s="116" t="s">
        <v>286</v>
      </c>
      <c r="K81" s="116" t="s">
        <v>293</v>
      </c>
      <c r="L81" s="116" t="s">
        <v>278</v>
      </c>
      <c r="M81" s="116" t="s">
        <v>279</v>
      </c>
      <c r="N81" s="116" t="s">
        <v>287</v>
      </c>
      <c r="O81" s="116" t="s">
        <v>280</v>
      </c>
      <c r="P81" s="116" t="s">
        <v>288</v>
      </c>
      <c r="Q81" s="116" t="s">
        <v>289</v>
      </c>
      <c r="R81" s="116" t="s">
        <v>281</v>
      </c>
      <c r="S81" s="116" t="s">
        <v>267</v>
      </c>
      <c r="T81" s="116" t="s">
        <v>292</v>
      </c>
      <c r="U81" s="116" t="s">
        <v>282</v>
      </c>
      <c r="V81" s="116"/>
      <c r="W81" s="117"/>
    </row>
    <row r="82" spans="1:23" ht="26.25">
      <c r="A82" s="137">
        <v>86</v>
      </c>
      <c r="B82" s="110" t="s">
        <v>300</v>
      </c>
      <c r="C82" s="111" t="s">
        <v>301</v>
      </c>
      <c r="D82" s="116" t="s">
        <v>269</v>
      </c>
      <c r="E82" s="116" t="s">
        <v>274</v>
      </c>
      <c r="F82" s="116" t="s">
        <v>275</v>
      </c>
      <c r="G82" s="116" t="s">
        <v>270</v>
      </c>
      <c r="H82" s="116" t="s">
        <v>271</v>
      </c>
      <c r="I82" s="116" t="s">
        <v>276</v>
      </c>
      <c r="J82" s="116" t="s">
        <v>277</v>
      </c>
      <c r="K82" s="116" t="s">
        <v>286</v>
      </c>
      <c r="L82" s="116" t="s">
        <v>293</v>
      </c>
      <c r="M82" s="116" t="s">
        <v>278</v>
      </c>
      <c r="N82" s="116" t="s">
        <v>279</v>
      </c>
      <c r="O82" s="116" t="s">
        <v>287</v>
      </c>
      <c r="P82" s="116" t="s">
        <v>280</v>
      </c>
      <c r="Q82" s="116" t="s">
        <v>288</v>
      </c>
      <c r="R82" s="116" t="s">
        <v>289</v>
      </c>
      <c r="S82" s="116" t="s">
        <v>281</v>
      </c>
      <c r="T82" s="116" t="s">
        <v>267</v>
      </c>
      <c r="U82" s="116" t="s">
        <v>292</v>
      </c>
      <c r="V82" s="116" t="s">
        <v>282</v>
      </c>
      <c r="W82" s="117"/>
    </row>
    <row r="83" spans="1:23" ht="12.75">
      <c r="A83" s="137"/>
      <c r="B83" s="110" t="s">
        <v>302</v>
      </c>
      <c r="C83" s="111" t="s">
        <v>85</v>
      </c>
      <c r="D83" s="116" t="s">
        <v>263</v>
      </c>
      <c r="E83" s="116" t="s">
        <v>269</v>
      </c>
      <c r="F83" s="116" t="s">
        <v>266</v>
      </c>
      <c r="G83" s="116" t="s">
        <v>278</v>
      </c>
      <c r="H83" s="116" t="s">
        <v>279</v>
      </c>
      <c r="I83" s="116" t="s">
        <v>287</v>
      </c>
      <c r="J83" s="116" t="s">
        <v>280</v>
      </c>
      <c r="K83" s="116" t="s">
        <v>288</v>
      </c>
      <c r="L83" s="116" t="s">
        <v>289</v>
      </c>
      <c r="M83" s="116" t="s">
        <v>281</v>
      </c>
      <c r="N83" s="116" t="s">
        <v>291</v>
      </c>
      <c r="O83" s="116" t="s">
        <v>267</v>
      </c>
      <c r="P83" s="116" t="s">
        <v>285</v>
      </c>
      <c r="Q83" s="116"/>
      <c r="R83" s="116"/>
      <c r="S83" s="116"/>
      <c r="T83" s="116"/>
      <c r="U83" s="116"/>
      <c r="V83" s="116"/>
      <c r="W83" s="117"/>
    </row>
    <row r="84" spans="1:23" ht="12.75">
      <c r="A84" s="137">
        <v>61</v>
      </c>
      <c r="B84" s="110" t="s">
        <v>93</v>
      </c>
      <c r="C84" s="111" t="s">
        <v>94</v>
      </c>
      <c r="D84" s="116" t="s">
        <v>263</v>
      </c>
      <c r="E84" s="116" t="s">
        <v>264</v>
      </c>
      <c r="F84" s="116" t="s">
        <v>265</v>
      </c>
      <c r="G84" s="116" t="s">
        <v>266</v>
      </c>
      <c r="H84" s="116" t="s">
        <v>267</v>
      </c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</row>
    <row r="85" spans="1:23" ht="12.75">
      <c r="A85" s="137">
        <v>62</v>
      </c>
      <c r="B85" s="110" t="s">
        <v>95</v>
      </c>
      <c r="C85" s="111" t="s">
        <v>96</v>
      </c>
      <c r="D85" s="116" t="s">
        <v>263</v>
      </c>
      <c r="E85" s="116" t="s">
        <v>268</v>
      </c>
      <c r="F85" s="116" t="s">
        <v>264</v>
      </c>
      <c r="G85" s="116" t="s">
        <v>265</v>
      </c>
      <c r="H85" s="116" t="s">
        <v>269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7"/>
    </row>
    <row r="86" spans="1:23" ht="12.75">
      <c r="A86" s="137">
        <v>63</v>
      </c>
      <c r="B86" s="110" t="s">
        <v>97</v>
      </c>
      <c r="C86" s="111" t="s">
        <v>98</v>
      </c>
      <c r="D86" s="116" t="s">
        <v>263</v>
      </c>
      <c r="E86" s="116" t="s">
        <v>266</v>
      </c>
      <c r="F86" s="116" t="s">
        <v>270</v>
      </c>
      <c r="G86" s="116" t="s">
        <v>271</v>
      </c>
      <c r="H86" s="116" t="s">
        <v>272</v>
      </c>
      <c r="I86" s="116" t="s">
        <v>267</v>
      </c>
      <c r="J86" s="116" t="s">
        <v>273</v>
      </c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7"/>
    </row>
    <row r="87" spans="1:23" ht="12.75">
      <c r="A87" s="137">
        <v>96</v>
      </c>
      <c r="B87" s="110" t="s">
        <v>100</v>
      </c>
      <c r="C87" s="111" t="s">
        <v>101</v>
      </c>
      <c r="D87" s="116" t="s">
        <v>263</v>
      </c>
      <c r="E87" s="116" t="s">
        <v>268</v>
      </c>
      <c r="F87" s="116" t="s">
        <v>264</v>
      </c>
      <c r="G87" s="116" t="s">
        <v>266</v>
      </c>
      <c r="H87" s="116" t="s">
        <v>274</v>
      </c>
      <c r="I87" s="116" t="s">
        <v>275</v>
      </c>
      <c r="J87" s="116" t="s">
        <v>270</v>
      </c>
      <c r="K87" s="116" t="s">
        <v>276</v>
      </c>
      <c r="L87" s="116" t="s">
        <v>277</v>
      </c>
      <c r="M87" s="116" t="s">
        <v>278</v>
      </c>
      <c r="N87" s="116" t="s">
        <v>279</v>
      </c>
      <c r="O87" s="116" t="s">
        <v>280</v>
      </c>
      <c r="P87" s="116" t="s">
        <v>281</v>
      </c>
      <c r="Q87" s="116" t="s">
        <v>267</v>
      </c>
      <c r="R87" s="116" t="s">
        <v>273</v>
      </c>
      <c r="S87" s="116"/>
      <c r="T87" s="116"/>
      <c r="U87" s="116"/>
      <c r="V87" s="116"/>
      <c r="W87" s="117"/>
    </row>
    <row r="88" spans="1:23" ht="12.75">
      <c r="A88" s="137">
        <v>61</v>
      </c>
      <c r="B88" s="110" t="s">
        <v>102</v>
      </c>
      <c r="C88" s="111" t="s">
        <v>103</v>
      </c>
      <c r="D88" s="116" t="s">
        <v>263</v>
      </c>
      <c r="E88" s="116" t="s">
        <v>265</v>
      </c>
      <c r="F88" s="116" t="s">
        <v>266</v>
      </c>
      <c r="G88" s="116" t="s">
        <v>274</v>
      </c>
      <c r="H88" s="116" t="s">
        <v>267</v>
      </c>
      <c r="I88" s="116" t="s">
        <v>282</v>
      </c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7"/>
    </row>
    <row r="89" spans="1:23" ht="12.75">
      <c r="A89" s="137">
        <v>61</v>
      </c>
      <c r="B89" s="110" t="s">
        <v>104</v>
      </c>
      <c r="C89" s="111" t="s">
        <v>105</v>
      </c>
      <c r="D89" s="116" t="s">
        <v>263</v>
      </c>
      <c r="E89" s="116" t="s">
        <v>266</v>
      </c>
      <c r="F89" s="116" t="s">
        <v>274</v>
      </c>
      <c r="G89" s="116" t="s">
        <v>270</v>
      </c>
      <c r="H89" s="116" t="s">
        <v>271</v>
      </c>
      <c r="I89" s="116" t="s">
        <v>276</v>
      </c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7"/>
    </row>
    <row r="90" spans="1:23" ht="26.25">
      <c r="A90" s="137">
        <v>91</v>
      </c>
      <c r="B90" s="110" t="s">
        <v>107</v>
      </c>
      <c r="C90" s="111" t="s">
        <v>108</v>
      </c>
      <c r="D90" s="116" t="s">
        <v>263</v>
      </c>
      <c r="E90" s="116" t="s">
        <v>268</v>
      </c>
      <c r="F90" s="116" t="s">
        <v>264</v>
      </c>
      <c r="G90" s="116" t="s">
        <v>265</v>
      </c>
      <c r="H90" s="116" t="s">
        <v>269</v>
      </c>
      <c r="I90" s="116" t="s">
        <v>266</v>
      </c>
      <c r="J90" s="116" t="s">
        <v>274</v>
      </c>
      <c r="K90" s="116" t="s">
        <v>275</v>
      </c>
      <c r="L90" s="116" t="s">
        <v>270</v>
      </c>
      <c r="M90" s="116" t="s">
        <v>271</v>
      </c>
      <c r="N90" s="116" t="s">
        <v>276</v>
      </c>
      <c r="O90" s="116" t="s">
        <v>277</v>
      </c>
      <c r="P90" s="116"/>
      <c r="Q90" s="116"/>
      <c r="R90" s="116"/>
      <c r="S90" s="116"/>
      <c r="T90" s="116"/>
      <c r="U90" s="116"/>
      <c r="V90" s="116"/>
      <c r="W90" s="117"/>
    </row>
    <row r="91" spans="1:23" ht="39">
      <c r="A91" s="137">
        <v>81</v>
      </c>
      <c r="B91" s="110" t="s">
        <v>109</v>
      </c>
      <c r="C91" s="111" t="s">
        <v>110</v>
      </c>
      <c r="D91" s="116" t="s">
        <v>263</v>
      </c>
      <c r="E91" s="116" t="s">
        <v>264</v>
      </c>
      <c r="F91" s="116" t="s">
        <v>269</v>
      </c>
      <c r="G91" s="116" t="s">
        <v>266</v>
      </c>
      <c r="H91" s="116" t="s">
        <v>270</v>
      </c>
      <c r="I91" s="116" t="s">
        <v>267</v>
      </c>
      <c r="J91" s="116" t="s">
        <v>283</v>
      </c>
      <c r="K91" s="116" t="s">
        <v>284</v>
      </c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7"/>
    </row>
    <row r="92" spans="1:23" ht="12.75">
      <c r="A92" s="137"/>
      <c r="B92" s="110"/>
      <c r="C92" s="111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7"/>
    </row>
    <row r="93" spans="1:23" ht="26.25">
      <c r="A93" s="137">
        <v>62</v>
      </c>
      <c r="B93" s="110" t="s">
        <v>111</v>
      </c>
      <c r="C93" s="111" t="s">
        <v>112</v>
      </c>
      <c r="D93" s="116" t="s">
        <v>263</v>
      </c>
      <c r="E93" s="116" t="s">
        <v>268</v>
      </c>
      <c r="F93" s="116" t="s">
        <v>264</v>
      </c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7"/>
    </row>
    <row r="94" spans="1:23" ht="12.75">
      <c r="A94" s="137"/>
      <c r="B94" s="110"/>
      <c r="C94" s="111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7"/>
    </row>
    <row r="95" spans="1:23" ht="26.25">
      <c r="A95" s="137">
        <v>63</v>
      </c>
      <c r="B95" s="110" t="s">
        <v>113</v>
      </c>
      <c r="C95" s="111" t="s">
        <v>114</v>
      </c>
      <c r="D95" s="116" t="s">
        <v>263</v>
      </c>
      <c r="E95" s="116" t="s">
        <v>266</v>
      </c>
      <c r="F95" s="116" t="s">
        <v>270</v>
      </c>
      <c r="G95" s="116" t="s">
        <v>271</v>
      </c>
      <c r="H95" s="116" t="s">
        <v>272</v>
      </c>
      <c r="I95" s="116" t="s">
        <v>267</v>
      </c>
      <c r="J95" s="116" t="s">
        <v>285</v>
      </c>
      <c r="K95" s="116" t="s">
        <v>273</v>
      </c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7"/>
    </row>
    <row r="96" spans="1:23" ht="12.75">
      <c r="A96" s="137"/>
      <c r="B96" s="110"/>
      <c r="C96" s="111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7"/>
    </row>
    <row r="97" spans="1:23" ht="12.75">
      <c r="A97" s="137" t="s">
        <v>119</v>
      </c>
      <c r="B97" s="110" t="s">
        <v>120</v>
      </c>
      <c r="C97" s="111" t="s">
        <v>121</v>
      </c>
      <c r="D97" s="116" t="s">
        <v>263</v>
      </c>
      <c r="E97" s="116" t="s">
        <v>266</v>
      </c>
      <c r="F97" s="116" t="s">
        <v>286</v>
      </c>
      <c r="G97" s="116" t="s">
        <v>287</v>
      </c>
      <c r="H97" s="116" t="s">
        <v>280</v>
      </c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7"/>
    </row>
    <row r="98" spans="1:23" ht="12.75">
      <c r="A98" s="137" t="s">
        <v>119</v>
      </c>
      <c r="B98" s="110" t="s">
        <v>123</v>
      </c>
      <c r="C98" s="111" t="s">
        <v>124</v>
      </c>
      <c r="D98" s="116" t="s">
        <v>263</v>
      </c>
      <c r="E98" s="116" t="s">
        <v>266</v>
      </c>
      <c r="F98" s="116" t="s">
        <v>286</v>
      </c>
      <c r="G98" s="116" t="s">
        <v>287</v>
      </c>
      <c r="H98" s="116" t="s">
        <v>280</v>
      </c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7"/>
    </row>
    <row r="99" spans="1:23" ht="39">
      <c r="A99" s="137" t="s">
        <v>125</v>
      </c>
      <c r="B99" s="110" t="s">
        <v>126</v>
      </c>
      <c r="C99" s="111" t="s">
        <v>127</v>
      </c>
      <c r="D99" s="116" t="s">
        <v>276</v>
      </c>
      <c r="E99" s="116" t="s">
        <v>286</v>
      </c>
      <c r="F99" s="116" t="s">
        <v>278</v>
      </c>
      <c r="G99" s="116" t="s">
        <v>280</v>
      </c>
      <c r="H99" s="116" t="s">
        <v>288</v>
      </c>
      <c r="I99" s="116" t="s">
        <v>285</v>
      </c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7"/>
    </row>
    <row r="100" spans="1:23" ht="26.25">
      <c r="A100" s="137">
        <v>81</v>
      </c>
      <c r="B100" s="110" t="s">
        <v>129</v>
      </c>
      <c r="C100" s="111" t="s">
        <v>130</v>
      </c>
      <c r="D100" s="116" t="s">
        <v>278</v>
      </c>
      <c r="E100" s="116" t="s">
        <v>287</v>
      </c>
      <c r="F100" s="116" t="s">
        <v>280</v>
      </c>
      <c r="G100" s="116" t="s">
        <v>288</v>
      </c>
      <c r="H100" s="116" t="s">
        <v>289</v>
      </c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7"/>
    </row>
    <row r="101" spans="1:23" ht="12.75">
      <c r="A101" s="137">
        <v>82</v>
      </c>
      <c r="B101" s="110" t="s">
        <v>131</v>
      </c>
      <c r="C101" s="111" t="s">
        <v>132</v>
      </c>
      <c r="D101" s="116" t="s">
        <v>277</v>
      </c>
      <c r="E101" s="116" t="s">
        <v>286</v>
      </c>
      <c r="F101" s="116" t="s">
        <v>280</v>
      </c>
      <c r="G101" s="116" t="s">
        <v>288</v>
      </c>
      <c r="H101" s="116" t="s">
        <v>285</v>
      </c>
      <c r="I101" s="116" t="s">
        <v>273</v>
      </c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7"/>
    </row>
    <row r="102" spans="1:23" ht="39">
      <c r="A102" s="137">
        <v>86</v>
      </c>
      <c r="B102" s="110" t="s">
        <v>134</v>
      </c>
      <c r="C102" s="111" t="s">
        <v>135</v>
      </c>
      <c r="D102" s="116" t="s">
        <v>277</v>
      </c>
      <c r="E102" s="116" t="s">
        <v>286</v>
      </c>
      <c r="F102" s="116" t="s">
        <v>285</v>
      </c>
      <c r="G102" s="116" t="s">
        <v>273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7"/>
    </row>
    <row r="103" spans="1:23" ht="12.75">
      <c r="A103" s="137">
        <v>15</v>
      </c>
      <c r="B103" s="110" t="s">
        <v>136</v>
      </c>
      <c r="C103" s="111" t="s">
        <v>137</v>
      </c>
      <c r="D103" s="116" t="s">
        <v>268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7"/>
    </row>
    <row r="104" spans="1:23" ht="12.75">
      <c r="A104" s="137">
        <v>83</v>
      </c>
      <c r="B104" s="110" t="s">
        <v>138</v>
      </c>
      <c r="C104" s="111" t="s">
        <v>139</v>
      </c>
      <c r="D104" s="116" t="s">
        <v>263</v>
      </c>
      <c r="E104" s="116" t="s">
        <v>265</v>
      </c>
      <c r="F104" s="116" t="s">
        <v>266</v>
      </c>
      <c r="G104" s="116" t="s">
        <v>270</v>
      </c>
      <c r="H104" s="116" t="s">
        <v>286</v>
      </c>
      <c r="I104" s="116" t="s">
        <v>278</v>
      </c>
      <c r="J104" s="116" t="s">
        <v>279</v>
      </c>
      <c r="K104" s="116" t="s">
        <v>287</v>
      </c>
      <c r="L104" s="116" t="s">
        <v>280</v>
      </c>
      <c r="M104" s="116" t="s">
        <v>289</v>
      </c>
      <c r="N104" s="116" t="s">
        <v>281</v>
      </c>
      <c r="O104" s="116" t="s">
        <v>267</v>
      </c>
      <c r="P104" s="116" t="s">
        <v>285</v>
      </c>
      <c r="Q104" s="116" t="s">
        <v>273</v>
      </c>
      <c r="R104" s="116"/>
      <c r="S104" s="116"/>
      <c r="T104" s="116"/>
      <c r="U104" s="116"/>
      <c r="V104" s="116"/>
      <c r="W104" s="117"/>
    </row>
    <row r="105" spans="1:23" ht="26.25">
      <c r="A105" s="137">
        <v>81</v>
      </c>
      <c r="B105" s="110" t="s">
        <v>140</v>
      </c>
      <c r="C105" s="111" t="s">
        <v>141</v>
      </c>
      <c r="D105" s="116" t="s">
        <v>277</v>
      </c>
      <c r="E105" s="116" t="s">
        <v>286</v>
      </c>
      <c r="F105" s="116" t="s">
        <v>280</v>
      </c>
      <c r="G105" s="116" t="s">
        <v>288</v>
      </c>
      <c r="H105" s="116" t="s">
        <v>289</v>
      </c>
      <c r="I105" s="116" t="s">
        <v>285</v>
      </c>
      <c r="J105" s="116" t="s">
        <v>273</v>
      </c>
      <c r="K105" s="116" t="s">
        <v>283</v>
      </c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7"/>
    </row>
    <row r="106" spans="1:23" ht="12.75">
      <c r="A106" s="137"/>
      <c r="B106" s="110"/>
      <c r="C106" s="111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7"/>
    </row>
    <row r="107" spans="1:23" ht="26.25">
      <c r="A107" s="137">
        <v>16</v>
      </c>
      <c r="B107" s="110" t="s">
        <v>142</v>
      </c>
      <c r="C107" s="111" t="s">
        <v>143</v>
      </c>
      <c r="D107" s="116" t="s">
        <v>263</v>
      </c>
      <c r="E107" s="116" t="s">
        <v>264</v>
      </c>
      <c r="F107" s="116" t="s">
        <v>269</v>
      </c>
      <c r="G107" s="116" t="s">
        <v>274</v>
      </c>
      <c r="H107" s="116" t="s">
        <v>275</v>
      </c>
      <c r="I107" s="116" t="s">
        <v>270</v>
      </c>
      <c r="J107" s="116" t="s">
        <v>277</v>
      </c>
      <c r="K107" s="116" t="s">
        <v>286</v>
      </c>
      <c r="L107" s="116" t="s">
        <v>290</v>
      </c>
      <c r="M107" s="116" t="s">
        <v>278</v>
      </c>
      <c r="N107" s="116" t="s">
        <v>279</v>
      </c>
      <c r="O107" s="116" t="s">
        <v>287</v>
      </c>
      <c r="P107" s="116" t="s">
        <v>280</v>
      </c>
      <c r="Q107" s="116" t="s">
        <v>288</v>
      </c>
      <c r="R107" s="116" t="s">
        <v>281</v>
      </c>
      <c r="S107" s="116" t="s">
        <v>291</v>
      </c>
      <c r="T107" s="116" t="s">
        <v>285</v>
      </c>
      <c r="U107" s="116" t="s">
        <v>292</v>
      </c>
      <c r="V107" s="116" t="s">
        <v>282</v>
      </c>
      <c r="W107" s="117" t="s">
        <v>284</v>
      </c>
    </row>
    <row r="108" spans="1:23" ht="12.75">
      <c r="A108" s="137"/>
      <c r="B108" s="110"/>
      <c r="C108" s="111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7"/>
    </row>
    <row r="109" spans="1:23" ht="12.75">
      <c r="A109" s="137">
        <v>84</v>
      </c>
      <c r="B109" s="110" t="s">
        <v>145</v>
      </c>
      <c r="C109" s="111" t="s">
        <v>146</v>
      </c>
      <c r="D109" s="116" t="s">
        <v>263</v>
      </c>
      <c r="E109" s="116" t="s">
        <v>265</v>
      </c>
      <c r="F109" s="116" t="s">
        <v>266</v>
      </c>
      <c r="G109" s="116" t="s">
        <v>274</v>
      </c>
      <c r="H109" s="116" t="s">
        <v>270</v>
      </c>
      <c r="I109" s="116" t="s">
        <v>277</v>
      </c>
      <c r="J109" s="116" t="s">
        <v>286</v>
      </c>
      <c r="K109" s="116" t="s">
        <v>278</v>
      </c>
      <c r="L109" s="116" t="s">
        <v>280</v>
      </c>
      <c r="M109" s="116" t="s">
        <v>288</v>
      </c>
      <c r="N109" s="116" t="s">
        <v>289</v>
      </c>
      <c r="O109" s="116" t="s">
        <v>291</v>
      </c>
      <c r="P109" s="116" t="s">
        <v>267</v>
      </c>
      <c r="Q109" s="116" t="s">
        <v>292</v>
      </c>
      <c r="R109" s="116" t="s">
        <v>283</v>
      </c>
      <c r="S109" s="116" t="s">
        <v>284</v>
      </c>
      <c r="T109" s="116"/>
      <c r="U109" s="116"/>
      <c r="V109" s="116"/>
      <c r="W109" s="117"/>
    </row>
    <row r="110" spans="1:23" ht="12.75">
      <c r="A110" s="137">
        <v>84</v>
      </c>
      <c r="B110" s="110" t="s">
        <v>147</v>
      </c>
      <c r="C110" s="111" t="s">
        <v>148</v>
      </c>
      <c r="D110" s="116" t="s">
        <v>263</v>
      </c>
      <c r="E110" s="116" t="s">
        <v>266</v>
      </c>
      <c r="F110" s="116" t="s">
        <v>274</v>
      </c>
      <c r="G110" s="116" t="s">
        <v>270</v>
      </c>
      <c r="H110" s="116" t="s">
        <v>280</v>
      </c>
      <c r="I110" s="116" t="s">
        <v>288</v>
      </c>
      <c r="J110" s="116" t="s">
        <v>292</v>
      </c>
      <c r="K110" s="116" t="s">
        <v>283</v>
      </c>
      <c r="L110" s="116" t="s">
        <v>284</v>
      </c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7"/>
    </row>
    <row r="111" spans="1:23" ht="12.75">
      <c r="A111" s="137">
        <v>43</v>
      </c>
      <c r="B111" s="110" t="s">
        <v>149</v>
      </c>
      <c r="C111" s="111" t="s">
        <v>150</v>
      </c>
      <c r="D111" s="116" t="s">
        <v>263</v>
      </c>
      <c r="E111" s="116" t="s">
        <v>266</v>
      </c>
      <c r="F111" s="116" t="s">
        <v>270</v>
      </c>
      <c r="G111" s="116" t="s">
        <v>286</v>
      </c>
      <c r="H111" s="116" t="s">
        <v>278</v>
      </c>
      <c r="I111" s="116" t="s">
        <v>280</v>
      </c>
      <c r="J111" s="116" t="s">
        <v>288</v>
      </c>
      <c r="K111" s="116" t="s">
        <v>289</v>
      </c>
      <c r="L111" s="116" t="s">
        <v>285</v>
      </c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7"/>
    </row>
    <row r="112" spans="1:23" ht="12.75">
      <c r="A112" s="137">
        <v>87</v>
      </c>
      <c r="B112" s="110" t="s">
        <v>151</v>
      </c>
      <c r="C112" s="111" t="s">
        <v>152</v>
      </c>
      <c r="D112" s="116" t="s">
        <v>278</v>
      </c>
      <c r="E112" s="116" t="s">
        <v>279</v>
      </c>
      <c r="F112" s="116" t="s">
        <v>280</v>
      </c>
      <c r="G112" s="116" t="s">
        <v>288</v>
      </c>
      <c r="H112" s="116" t="s">
        <v>291</v>
      </c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7"/>
    </row>
    <row r="113" spans="1:23" ht="26.25">
      <c r="A113" s="137">
        <v>15</v>
      </c>
      <c r="B113" s="110" t="s">
        <v>153</v>
      </c>
      <c r="C113" s="111" t="s">
        <v>154</v>
      </c>
      <c r="D113" s="116" t="s">
        <v>293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7"/>
    </row>
    <row r="114" spans="1:23" ht="26.25">
      <c r="A114" s="137">
        <v>86</v>
      </c>
      <c r="B114" s="110" t="s">
        <v>155</v>
      </c>
      <c r="C114" s="111" t="s">
        <v>156</v>
      </c>
      <c r="D114" s="116" t="s">
        <v>265</v>
      </c>
      <c r="E114" s="116" t="s">
        <v>269</v>
      </c>
      <c r="F114" s="116" t="s">
        <v>276</v>
      </c>
      <c r="G114" s="116" t="s">
        <v>286</v>
      </c>
      <c r="H114" s="116" t="s">
        <v>278</v>
      </c>
      <c r="I114" s="116" t="s">
        <v>279</v>
      </c>
      <c r="J114" s="116" t="s">
        <v>288</v>
      </c>
      <c r="K114" s="116" t="s">
        <v>281</v>
      </c>
      <c r="L114" s="116" t="s">
        <v>267</v>
      </c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7"/>
    </row>
    <row r="115" spans="1:23" ht="12.75">
      <c r="A115" s="137">
        <v>81</v>
      </c>
      <c r="B115" s="110" t="s">
        <v>158</v>
      </c>
      <c r="C115" s="111" t="s">
        <v>159</v>
      </c>
      <c r="D115" s="116" t="s">
        <v>278</v>
      </c>
      <c r="E115" s="116" t="s">
        <v>280</v>
      </c>
      <c r="F115" s="116" t="s">
        <v>291</v>
      </c>
      <c r="G115" s="116" t="s">
        <v>283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7"/>
    </row>
    <row r="116" spans="1:23" ht="39">
      <c r="A116" s="137">
        <v>84</v>
      </c>
      <c r="B116" s="110" t="s">
        <v>160</v>
      </c>
      <c r="C116" s="111" t="s">
        <v>161</v>
      </c>
      <c r="D116" s="116" t="s">
        <v>263</v>
      </c>
      <c r="E116" s="116" t="s">
        <v>265</v>
      </c>
      <c r="F116" s="116" t="s">
        <v>266</v>
      </c>
      <c r="G116" s="116" t="s">
        <v>274</v>
      </c>
      <c r="H116" s="116" t="s">
        <v>270</v>
      </c>
      <c r="I116" s="116" t="s">
        <v>277</v>
      </c>
      <c r="J116" s="116" t="s">
        <v>286</v>
      </c>
      <c r="K116" s="116" t="s">
        <v>278</v>
      </c>
      <c r="L116" s="116" t="s">
        <v>280</v>
      </c>
      <c r="M116" s="116" t="s">
        <v>288</v>
      </c>
      <c r="N116" s="116" t="s">
        <v>289</v>
      </c>
      <c r="O116" s="116" t="s">
        <v>292</v>
      </c>
      <c r="P116" s="116" t="s">
        <v>284</v>
      </c>
      <c r="Q116" s="116"/>
      <c r="R116" s="116"/>
      <c r="S116" s="116"/>
      <c r="T116" s="116"/>
      <c r="U116" s="116"/>
      <c r="V116" s="116"/>
      <c r="W116" s="117"/>
    </row>
    <row r="117" spans="1:23" ht="12.75">
      <c r="A117" s="137">
        <v>85</v>
      </c>
      <c r="B117" s="110" t="s">
        <v>162</v>
      </c>
      <c r="C117" s="111" t="s">
        <v>163</v>
      </c>
      <c r="D117" s="116" t="s">
        <v>263</v>
      </c>
      <c r="E117" s="116" t="s">
        <v>275</v>
      </c>
      <c r="F117" s="116" t="s">
        <v>293</v>
      </c>
      <c r="G117" s="116" t="s">
        <v>287</v>
      </c>
      <c r="H117" s="116" t="s">
        <v>291</v>
      </c>
      <c r="I117" s="116" t="s">
        <v>267</v>
      </c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7"/>
    </row>
    <row r="118" spans="1:23" ht="12.75">
      <c r="A118" s="137">
        <v>87</v>
      </c>
      <c r="B118" s="110" t="s">
        <v>165</v>
      </c>
      <c r="C118" s="111" t="s">
        <v>166</v>
      </c>
      <c r="D118" s="116" t="s">
        <v>263</v>
      </c>
      <c r="E118" s="116" t="s">
        <v>274</v>
      </c>
      <c r="F118" s="116" t="s">
        <v>275</v>
      </c>
      <c r="G118" s="116" t="s">
        <v>270</v>
      </c>
      <c r="H118" s="116" t="s">
        <v>292</v>
      </c>
      <c r="I118" s="116" t="s">
        <v>282</v>
      </c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7"/>
    </row>
    <row r="119" spans="1:23" ht="52.5">
      <c r="A119" s="137">
        <v>83</v>
      </c>
      <c r="B119" s="110" t="s">
        <v>167</v>
      </c>
      <c r="C119" s="111" t="s">
        <v>168</v>
      </c>
      <c r="D119" s="116" t="s">
        <v>263</v>
      </c>
      <c r="E119" s="116" t="s">
        <v>265</v>
      </c>
      <c r="F119" s="116" t="s">
        <v>269</v>
      </c>
      <c r="G119" s="116" t="s">
        <v>266</v>
      </c>
      <c r="H119" s="116" t="s">
        <v>270</v>
      </c>
      <c r="I119" s="116" t="s">
        <v>276</v>
      </c>
      <c r="J119" s="116" t="s">
        <v>277</v>
      </c>
      <c r="K119" s="116" t="s">
        <v>286</v>
      </c>
      <c r="L119" s="116" t="s">
        <v>272</v>
      </c>
      <c r="M119" s="116" t="s">
        <v>278</v>
      </c>
      <c r="N119" s="116" t="s">
        <v>279</v>
      </c>
      <c r="O119" s="116" t="s">
        <v>280</v>
      </c>
      <c r="P119" s="116" t="s">
        <v>291</v>
      </c>
      <c r="Q119" s="116" t="s">
        <v>267</v>
      </c>
      <c r="R119" s="116" t="s">
        <v>285</v>
      </c>
      <c r="S119" s="116" t="s">
        <v>282</v>
      </c>
      <c r="T119" s="116"/>
      <c r="U119" s="116"/>
      <c r="V119" s="116"/>
      <c r="W119" s="117"/>
    </row>
    <row r="120" spans="1:23" ht="12.75">
      <c r="A120" s="137">
        <v>81</v>
      </c>
      <c r="B120" s="110" t="s">
        <v>169</v>
      </c>
      <c r="C120" s="111" t="s">
        <v>170</v>
      </c>
      <c r="D120" s="116" t="s">
        <v>263</v>
      </c>
      <c r="E120" s="116" t="s">
        <v>265</v>
      </c>
      <c r="F120" s="116" t="s">
        <v>266</v>
      </c>
      <c r="G120" s="116" t="s">
        <v>280</v>
      </c>
      <c r="H120" s="116" t="s">
        <v>291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7"/>
    </row>
    <row r="121" spans="1:23" ht="26.25">
      <c r="A121" s="137">
        <v>84</v>
      </c>
      <c r="B121" s="110" t="s">
        <v>172</v>
      </c>
      <c r="C121" s="111" t="s">
        <v>173</v>
      </c>
      <c r="D121" s="116" t="s">
        <v>263</v>
      </c>
      <c r="E121" s="116" t="s">
        <v>266</v>
      </c>
      <c r="F121" s="116" t="s">
        <v>274</v>
      </c>
      <c r="G121" s="116" t="s">
        <v>270</v>
      </c>
      <c r="H121" s="116" t="s">
        <v>283</v>
      </c>
      <c r="I121" s="116" t="s">
        <v>284</v>
      </c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7"/>
    </row>
    <row r="122" spans="1:23" ht="12.75">
      <c r="A122" s="137">
        <v>81</v>
      </c>
      <c r="B122" s="110" t="s">
        <v>174</v>
      </c>
      <c r="C122" s="111" t="s">
        <v>175</v>
      </c>
      <c r="D122" s="116" t="s">
        <v>269</v>
      </c>
      <c r="E122" s="116" t="s">
        <v>281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7"/>
    </row>
    <row r="123" spans="1:23" ht="12.75">
      <c r="A123" s="137">
        <v>85</v>
      </c>
      <c r="B123" s="110" t="s">
        <v>176</v>
      </c>
      <c r="C123" s="111" t="s">
        <v>177</v>
      </c>
      <c r="D123" s="116" t="s">
        <v>263</v>
      </c>
      <c r="E123" s="116" t="s">
        <v>265</v>
      </c>
      <c r="F123" s="116" t="s">
        <v>269</v>
      </c>
      <c r="G123" s="116" t="s">
        <v>266</v>
      </c>
      <c r="H123" s="116" t="s">
        <v>274</v>
      </c>
      <c r="I123" s="116" t="s">
        <v>275</v>
      </c>
      <c r="J123" s="116" t="s">
        <v>270</v>
      </c>
      <c r="K123" s="116" t="s">
        <v>277</v>
      </c>
      <c r="L123" s="116" t="s">
        <v>293</v>
      </c>
      <c r="M123" s="116" t="s">
        <v>278</v>
      </c>
      <c r="N123" s="116" t="s">
        <v>280</v>
      </c>
      <c r="O123" s="116" t="s">
        <v>288</v>
      </c>
      <c r="P123" s="116" t="s">
        <v>289</v>
      </c>
      <c r="Q123" s="116" t="s">
        <v>281</v>
      </c>
      <c r="R123" s="116" t="s">
        <v>291</v>
      </c>
      <c r="S123" s="116" t="s">
        <v>292</v>
      </c>
      <c r="T123" s="116" t="s">
        <v>282</v>
      </c>
      <c r="U123" s="116"/>
      <c r="V123" s="116"/>
      <c r="W123" s="117"/>
    </row>
    <row r="124" spans="1:23" ht="12.75">
      <c r="A124" s="137">
        <v>86</v>
      </c>
      <c r="B124" s="110" t="s">
        <v>178</v>
      </c>
      <c r="C124" s="111" t="s">
        <v>179</v>
      </c>
      <c r="D124" s="116" t="s">
        <v>269</v>
      </c>
      <c r="E124" s="116" t="s">
        <v>279</v>
      </c>
      <c r="F124" s="116" t="s">
        <v>280</v>
      </c>
      <c r="G124" s="116" t="s">
        <v>288</v>
      </c>
      <c r="H124" s="116" t="s">
        <v>267</v>
      </c>
      <c r="I124" s="116" t="s">
        <v>292</v>
      </c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7"/>
    </row>
    <row r="125" spans="1:23" ht="39">
      <c r="A125" s="137">
        <v>86</v>
      </c>
      <c r="B125" s="110" t="s">
        <v>180</v>
      </c>
      <c r="C125" s="111" t="s">
        <v>181</v>
      </c>
      <c r="D125" s="116" t="s">
        <v>269</v>
      </c>
      <c r="E125" s="116" t="s">
        <v>274</v>
      </c>
      <c r="F125" s="116" t="s">
        <v>275</v>
      </c>
      <c r="G125" s="116" t="s">
        <v>270</v>
      </c>
      <c r="H125" s="116" t="s">
        <v>276</v>
      </c>
      <c r="I125" s="116" t="s">
        <v>286</v>
      </c>
      <c r="J125" s="116" t="s">
        <v>278</v>
      </c>
      <c r="K125" s="116" t="s">
        <v>279</v>
      </c>
      <c r="L125" s="116" t="s">
        <v>287</v>
      </c>
      <c r="M125" s="116" t="s">
        <v>280</v>
      </c>
      <c r="N125" s="116" t="s">
        <v>288</v>
      </c>
      <c r="O125" s="116" t="s">
        <v>281</v>
      </c>
      <c r="P125" s="116" t="s">
        <v>267</v>
      </c>
      <c r="Q125" s="116" t="s">
        <v>285</v>
      </c>
      <c r="R125" s="116" t="s">
        <v>292</v>
      </c>
      <c r="S125" s="116" t="s">
        <v>273</v>
      </c>
      <c r="T125" s="116"/>
      <c r="U125" s="116"/>
      <c r="V125" s="116"/>
      <c r="W125" s="117"/>
    </row>
    <row r="126" spans="1:23" ht="26.25">
      <c r="A126" s="137">
        <v>81</v>
      </c>
      <c r="B126" s="110" t="s">
        <v>182</v>
      </c>
      <c r="C126" s="111" t="s">
        <v>183</v>
      </c>
      <c r="D126" s="116" t="s">
        <v>263</v>
      </c>
      <c r="E126" s="116" t="s">
        <v>279</v>
      </c>
      <c r="F126" s="116" t="s">
        <v>281</v>
      </c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7"/>
    </row>
    <row r="127" spans="1:23" ht="26.25">
      <c r="A127" s="137">
        <v>86</v>
      </c>
      <c r="B127" s="110" t="s">
        <v>184</v>
      </c>
      <c r="C127" s="111" t="s">
        <v>185</v>
      </c>
      <c r="D127" s="116" t="s">
        <v>263</v>
      </c>
      <c r="E127" s="116" t="s">
        <v>269</v>
      </c>
      <c r="F127" s="116" t="s">
        <v>266</v>
      </c>
      <c r="G127" s="116" t="s">
        <v>274</v>
      </c>
      <c r="H127" s="116" t="s">
        <v>275</v>
      </c>
      <c r="I127" s="116" t="s">
        <v>270</v>
      </c>
      <c r="J127" s="116" t="s">
        <v>277</v>
      </c>
      <c r="K127" s="116" t="s">
        <v>278</v>
      </c>
      <c r="L127" s="116" t="s">
        <v>279</v>
      </c>
      <c r="M127" s="116" t="s">
        <v>287</v>
      </c>
      <c r="N127" s="116" t="s">
        <v>280</v>
      </c>
      <c r="O127" s="116" t="s">
        <v>288</v>
      </c>
      <c r="P127" s="116" t="s">
        <v>281</v>
      </c>
      <c r="Q127" s="116" t="s">
        <v>267</v>
      </c>
      <c r="R127" s="116" t="s">
        <v>285</v>
      </c>
      <c r="S127" s="116" t="s">
        <v>273</v>
      </c>
      <c r="T127" s="116"/>
      <c r="U127" s="116"/>
      <c r="V127" s="116"/>
      <c r="W127" s="117"/>
    </row>
    <row r="128" spans="1:23" ht="39">
      <c r="A128" s="137">
        <v>86</v>
      </c>
      <c r="B128" s="110" t="s">
        <v>186</v>
      </c>
      <c r="C128" s="111" t="s">
        <v>187</v>
      </c>
      <c r="D128" s="116" t="s">
        <v>263</v>
      </c>
      <c r="E128" s="116" t="s">
        <v>269</v>
      </c>
      <c r="F128" s="116" t="s">
        <v>266</v>
      </c>
      <c r="G128" s="116" t="s">
        <v>274</v>
      </c>
      <c r="H128" s="116" t="s">
        <v>275</v>
      </c>
      <c r="I128" s="116" t="s">
        <v>270</v>
      </c>
      <c r="J128" s="116" t="s">
        <v>277</v>
      </c>
      <c r="K128" s="116" t="s">
        <v>278</v>
      </c>
      <c r="L128" s="116" t="s">
        <v>279</v>
      </c>
      <c r="M128" s="116" t="s">
        <v>287</v>
      </c>
      <c r="N128" s="116" t="s">
        <v>280</v>
      </c>
      <c r="O128" s="116" t="s">
        <v>288</v>
      </c>
      <c r="P128" s="116" t="s">
        <v>281</v>
      </c>
      <c r="Q128" s="116" t="s">
        <v>267</v>
      </c>
      <c r="R128" s="116" t="s">
        <v>285</v>
      </c>
      <c r="S128" s="116" t="s">
        <v>273</v>
      </c>
      <c r="T128" s="116"/>
      <c r="U128" s="116"/>
      <c r="V128" s="116"/>
      <c r="W128" s="117"/>
    </row>
    <row r="129" spans="1:23" ht="12.75">
      <c r="A129" s="137">
        <v>82</v>
      </c>
      <c r="B129" s="110" t="s">
        <v>188</v>
      </c>
      <c r="C129" s="111" t="s">
        <v>189</v>
      </c>
      <c r="D129" s="116" t="s">
        <v>263</v>
      </c>
      <c r="E129" s="116" t="s">
        <v>270</v>
      </c>
      <c r="F129" s="116" t="s">
        <v>277</v>
      </c>
      <c r="G129" s="116" t="s">
        <v>286</v>
      </c>
      <c r="H129" s="116" t="s">
        <v>267</v>
      </c>
      <c r="I129" s="116" t="s">
        <v>285</v>
      </c>
      <c r="J129" s="116" t="s">
        <v>273</v>
      </c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7"/>
    </row>
    <row r="130" spans="1:23" ht="26.25">
      <c r="A130" s="137">
        <v>86</v>
      </c>
      <c r="B130" s="110" t="s">
        <v>190</v>
      </c>
      <c r="C130" s="111" t="s">
        <v>191</v>
      </c>
      <c r="D130" s="116" t="s">
        <v>270</v>
      </c>
      <c r="E130" s="116" t="s">
        <v>276</v>
      </c>
      <c r="F130" s="116" t="s">
        <v>288</v>
      </c>
      <c r="G130" s="116" t="s">
        <v>291</v>
      </c>
      <c r="H130" s="116" t="s">
        <v>292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7"/>
    </row>
    <row r="131" spans="1:23" ht="26.25">
      <c r="A131" s="137">
        <v>86</v>
      </c>
      <c r="B131" s="110" t="s">
        <v>193</v>
      </c>
      <c r="C131" s="111" t="s">
        <v>194</v>
      </c>
      <c r="D131" s="116" t="s">
        <v>269</v>
      </c>
      <c r="E131" s="116" t="s">
        <v>275</v>
      </c>
      <c r="F131" s="116" t="s">
        <v>276</v>
      </c>
      <c r="G131" s="116" t="s">
        <v>278</v>
      </c>
      <c r="H131" s="116" t="s">
        <v>287</v>
      </c>
      <c r="I131" s="116" t="s">
        <v>280</v>
      </c>
      <c r="J131" s="116" t="s">
        <v>288</v>
      </c>
      <c r="K131" s="116" t="s">
        <v>267</v>
      </c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7"/>
    </row>
    <row r="132" spans="1:23" ht="52.5">
      <c r="A132" s="137">
        <v>86</v>
      </c>
      <c r="B132" s="110" t="s">
        <v>195</v>
      </c>
      <c r="C132" s="111" t="s">
        <v>196</v>
      </c>
      <c r="D132" s="116" t="s">
        <v>265</v>
      </c>
      <c r="E132" s="116" t="s">
        <v>275</v>
      </c>
      <c r="F132" s="116" t="s">
        <v>278</v>
      </c>
      <c r="G132" s="116" t="s">
        <v>279</v>
      </c>
      <c r="H132" s="116" t="s">
        <v>287</v>
      </c>
      <c r="I132" s="116" t="s">
        <v>288</v>
      </c>
      <c r="J132" s="116" t="s">
        <v>281</v>
      </c>
      <c r="K132" s="116" t="s">
        <v>291</v>
      </c>
      <c r="L132" s="116" t="s">
        <v>267</v>
      </c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7"/>
    </row>
    <row r="133" spans="1:23" ht="12.75">
      <c r="A133" s="137">
        <v>86</v>
      </c>
      <c r="B133" s="110" t="s">
        <v>197</v>
      </c>
      <c r="C133" s="111" t="s">
        <v>198</v>
      </c>
      <c r="D133" s="116" t="s">
        <v>269</v>
      </c>
      <c r="E133" s="116" t="s">
        <v>276</v>
      </c>
      <c r="F133" s="116" t="s">
        <v>279</v>
      </c>
      <c r="G133" s="116" t="s">
        <v>280</v>
      </c>
      <c r="H133" s="116" t="s">
        <v>288</v>
      </c>
      <c r="I133" s="116" t="s">
        <v>267</v>
      </c>
      <c r="J133" s="116" t="s">
        <v>292</v>
      </c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7"/>
    </row>
    <row r="134" spans="1:23" ht="26.25">
      <c r="A134" s="137">
        <v>86</v>
      </c>
      <c r="B134" s="110" t="s">
        <v>199</v>
      </c>
      <c r="C134" s="111" t="s">
        <v>200</v>
      </c>
      <c r="D134" s="116" t="s">
        <v>263</v>
      </c>
      <c r="E134" s="116" t="s">
        <v>269</v>
      </c>
      <c r="F134" s="116" t="s">
        <v>266</v>
      </c>
      <c r="G134" s="116" t="s">
        <v>274</v>
      </c>
      <c r="H134" s="116" t="s">
        <v>275</v>
      </c>
      <c r="I134" s="116" t="s">
        <v>270</v>
      </c>
      <c r="J134" s="116" t="s">
        <v>276</v>
      </c>
      <c r="K134" s="116" t="s">
        <v>277</v>
      </c>
      <c r="L134" s="116" t="s">
        <v>278</v>
      </c>
      <c r="M134" s="116" t="s">
        <v>279</v>
      </c>
      <c r="N134" s="116" t="s">
        <v>287</v>
      </c>
      <c r="O134" s="116" t="s">
        <v>280</v>
      </c>
      <c r="P134" s="116" t="s">
        <v>288</v>
      </c>
      <c r="Q134" s="116" t="s">
        <v>281</v>
      </c>
      <c r="R134" s="116" t="s">
        <v>267</v>
      </c>
      <c r="S134" s="116" t="s">
        <v>285</v>
      </c>
      <c r="T134" s="116" t="s">
        <v>273</v>
      </c>
      <c r="U134" s="116"/>
      <c r="V134" s="116"/>
      <c r="W134" s="117"/>
    </row>
    <row r="135" spans="1:23" ht="12.75">
      <c r="A135" s="137">
        <v>86</v>
      </c>
      <c r="B135" s="110" t="s">
        <v>201</v>
      </c>
      <c r="C135" s="111" t="s">
        <v>202</v>
      </c>
      <c r="D135" s="116" t="s">
        <v>269</v>
      </c>
      <c r="E135" s="116" t="s">
        <v>278</v>
      </c>
      <c r="F135" s="116" t="s">
        <v>279</v>
      </c>
      <c r="G135" s="116" t="s">
        <v>280</v>
      </c>
      <c r="H135" s="116" t="s">
        <v>288</v>
      </c>
      <c r="I135" s="116" t="s">
        <v>281</v>
      </c>
      <c r="J135" s="116" t="s">
        <v>282</v>
      </c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7"/>
    </row>
    <row r="136" spans="1:23" ht="39">
      <c r="A136" s="137">
        <v>86</v>
      </c>
      <c r="B136" s="110" t="s">
        <v>203</v>
      </c>
      <c r="C136" s="111" t="s">
        <v>204</v>
      </c>
      <c r="D136" s="116" t="s">
        <v>269</v>
      </c>
      <c r="E136" s="116" t="s">
        <v>275</v>
      </c>
      <c r="F136" s="116" t="s">
        <v>278</v>
      </c>
      <c r="G136" s="116" t="s">
        <v>279</v>
      </c>
      <c r="H136" s="116" t="s">
        <v>287</v>
      </c>
      <c r="I136" s="116" t="s">
        <v>280</v>
      </c>
      <c r="J136" s="116" t="s">
        <v>288</v>
      </c>
      <c r="K136" s="116" t="s">
        <v>281</v>
      </c>
      <c r="L136" s="116" t="s">
        <v>267</v>
      </c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7"/>
    </row>
    <row r="137" spans="1:23" ht="52.5">
      <c r="A137" s="137">
        <v>86</v>
      </c>
      <c r="B137" s="110" t="s">
        <v>205</v>
      </c>
      <c r="C137" s="111" t="s">
        <v>206</v>
      </c>
      <c r="D137" s="116" t="s">
        <v>269</v>
      </c>
      <c r="E137" s="116" t="s">
        <v>275</v>
      </c>
      <c r="F137" s="116" t="s">
        <v>276</v>
      </c>
      <c r="G137" s="116" t="s">
        <v>278</v>
      </c>
      <c r="H137" s="116" t="s">
        <v>279</v>
      </c>
      <c r="I137" s="116" t="s">
        <v>287</v>
      </c>
      <c r="J137" s="116" t="s">
        <v>280</v>
      </c>
      <c r="K137" s="116" t="s">
        <v>288</v>
      </c>
      <c r="L137" s="116" t="s">
        <v>281</v>
      </c>
      <c r="M137" s="116" t="s">
        <v>267</v>
      </c>
      <c r="N137" s="116" t="s">
        <v>292</v>
      </c>
      <c r="O137" s="116"/>
      <c r="P137" s="116"/>
      <c r="Q137" s="116"/>
      <c r="R137" s="116"/>
      <c r="S137" s="116"/>
      <c r="T137" s="116"/>
      <c r="U137" s="116"/>
      <c r="V137" s="116"/>
      <c r="W137" s="117"/>
    </row>
    <row r="138" spans="1:23" ht="26.25">
      <c r="A138" s="137">
        <v>81</v>
      </c>
      <c r="B138" s="110" t="s">
        <v>207</v>
      </c>
      <c r="C138" s="111" t="s">
        <v>208</v>
      </c>
      <c r="D138" s="116" t="s">
        <v>275</v>
      </c>
      <c r="E138" s="116" t="s">
        <v>270</v>
      </c>
      <c r="F138" s="116" t="s">
        <v>278</v>
      </c>
      <c r="G138" s="116" t="s">
        <v>287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7"/>
    </row>
    <row r="139" spans="1:23" s="157" customFormat="1" ht="12.75">
      <c r="A139" s="153"/>
      <c r="B139" s="154"/>
      <c r="C139" s="162" t="s">
        <v>311</v>
      </c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6"/>
    </row>
    <row r="140" spans="1:23" ht="26.25">
      <c r="A140" s="137">
        <v>81</v>
      </c>
      <c r="B140" s="110" t="s">
        <v>209</v>
      </c>
      <c r="C140" s="111" t="s">
        <v>210</v>
      </c>
      <c r="D140" s="116" t="s">
        <v>279</v>
      </c>
      <c r="E140" s="116" t="s">
        <v>280</v>
      </c>
      <c r="F140" s="116" t="s">
        <v>283</v>
      </c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7"/>
    </row>
    <row r="141" spans="1:23" s="157" customFormat="1" ht="26.25">
      <c r="A141" s="153"/>
      <c r="B141" s="154"/>
      <c r="C141" s="162" t="s">
        <v>312</v>
      </c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6"/>
    </row>
    <row r="142" spans="1:23" ht="26.25">
      <c r="A142" s="137">
        <v>85</v>
      </c>
      <c r="B142" s="110" t="s">
        <v>211</v>
      </c>
      <c r="C142" s="111" t="s">
        <v>212</v>
      </c>
      <c r="D142" s="116" t="s">
        <v>269</v>
      </c>
      <c r="E142" s="116" t="s">
        <v>270</v>
      </c>
      <c r="F142" s="116" t="s">
        <v>277</v>
      </c>
      <c r="G142" s="116" t="s">
        <v>280</v>
      </c>
      <c r="H142" s="116" t="s">
        <v>288</v>
      </c>
      <c r="I142" s="116" t="s">
        <v>289</v>
      </c>
      <c r="J142" s="116" t="s">
        <v>291</v>
      </c>
      <c r="K142" s="116" t="s">
        <v>267</v>
      </c>
      <c r="L142" s="116" t="s">
        <v>285</v>
      </c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7"/>
    </row>
    <row r="143" spans="1:23" s="157" customFormat="1" ht="12.75">
      <c r="A143" s="153"/>
      <c r="B143" s="154"/>
      <c r="C143" s="163" t="s">
        <v>313</v>
      </c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6"/>
    </row>
    <row r="144" spans="1:23" ht="26.25">
      <c r="A144" s="137">
        <v>83</v>
      </c>
      <c r="B144" s="110" t="s">
        <v>213</v>
      </c>
      <c r="C144" s="111" t="s">
        <v>214</v>
      </c>
      <c r="D144" s="116" t="s">
        <v>263</v>
      </c>
      <c r="E144" s="116" t="s">
        <v>269</v>
      </c>
      <c r="F144" s="116" t="s">
        <v>266</v>
      </c>
      <c r="G144" s="116" t="s">
        <v>274</v>
      </c>
      <c r="H144" s="116" t="s">
        <v>270</v>
      </c>
      <c r="I144" s="116" t="s">
        <v>286</v>
      </c>
      <c r="J144" s="116" t="s">
        <v>278</v>
      </c>
      <c r="K144" s="116" t="s">
        <v>288</v>
      </c>
      <c r="L144" s="116" t="s">
        <v>267</v>
      </c>
      <c r="M144" s="116" t="s">
        <v>285</v>
      </c>
      <c r="N144" s="116" t="s">
        <v>273</v>
      </c>
      <c r="O144" s="116" t="s">
        <v>282</v>
      </c>
      <c r="P144" s="116"/>
      <c r="Q144" s="116"/>
      <c r="R144" s="116"/>
      <c r="S144" s="116"/>
      <c r="T144" s="116"/>
      <c r="U144" s="116"/>
      <c r="V144" s="116"/>
      <c r="W144" s="117"/>
    </row>
    <row r="145" spans="1:23" s="157" customFormat="1" ht="12.75">
      <c r="A145" s="153"/>
      <c r="B145" s="154"/>
      <c r="C145" s="162" t="s">
        <v>314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6"/>
    </row>
    <row r="146" spans="1:23" ht="26.25">
      <c r="A146" s="137">
        <v>81</v>
      </c>
      <c r="B146" s="110" t="s">
        <v>215</v>
      </c>
      <c r="C146" s="111" t="s">
        <v>216</v>
      </c>
      <c r="D146" s="116" t="s">
        <v>269</v>
      </c>
      <c r="E146" s="116" t="s">
        <v>280</v>
      </c>
      <c r="F146" s="116" t="s">
        <v>288</v>
      </c>
      <c r="G146" s="116" t="s">
        <v>281</v>
      </c>
      <c r="H146" s="116" t="s">
        <v>285</v>
      </c>
      <c r="I146" s="116" t="s">
        <v>283</v>
      </c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7"/>
    </row>
    <row r="147" spans="1:23" s="157" customFormat="1" ht="12.75">
      <c r="A147" s="153"/>
      <c r="B147" s="154"/>
      <c r="C147" s="163" t="s">
        <v>315</v>
      </c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</row>
    <row r="148" spans="1:23" ht="26.25">
      <c r="A148" s="137">
        <v>86</v>
      </c>
      <c r="B148" s="110" t="s">
        <v>217</v>
      </c>
      <c r="C148" s="111" t="s">
        <v>218</v>
      </c>
      <c r="D148" s="116" t="s">
        <v>269</v>
      </c>
      <c r="E148" s="116" t="s">
        <v>278</v>
      </c>
      <c r="F148" s="116" t="s">
        <v>279</v>
      </c>
      <c r="G148" s="116" t="s">
        <v>280</v>
      </c>
      <c r="H148" s="116" t="s">
        <v>288</v>
      </c>
      <c r="I148" s="116" t="s">
        <v>281</v>
      </c>
      <c r="J148" s="116" t="s">
        <v>291</v>
      </c>
      <c r="K148" s="116" t="s">
        <v>267</v>
      </c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7"/>
    </row>
    <row r="149" spans="1:23" s="157" customFormat="1" ht="39">
      <c r="A149" s="153"/>
      <c r="B149" s="154"/>
      <c r="C149" s="163" t="s">
        <v>316</v>
      </c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6"/>
    </row>
    <row r="150" spans="1:23" ht="26.25">
      <c r="A150" s="137">
        <v>86</v>
      </c>
      <c r="B150" s="110" t="s">
        <v>219</v>
      </c>
      <c r="C150" s="111" t="s">
        <v>220</v>
      </c>
      <c r="D150" s="116" t="s">
        <v>263</v>
      </c>
      <c r="E150" s="116" t="s">
        <v>269</v>
      </c>
      <c r="F150" s="116" t="s">
        <v>266</v>
      </c>
      <c r="G150" s="116" t="s">
        <v>274</v>
      </c>
      <c r="H150" s="116" t="s">
        <v>275</v>
      </c>
      <c r="I150" s="116" t="s">
        <v>270</v>
      </c>
      <c r="J150" s="116" t="s">
        <v>276</v>
      </c>
      <c r="K150" s="116" t="s">
        <v>277</v>
      </c>
      <c r="L150" s="116" t="s">
        <v>278</v>
      </c>
      <c r="M150" s="116" t="s">
        <v>279</v>
      </c>
      <c r="N150" s="116" t="s">
        <v>287</v>
      </c>
      <c r="O150" s="116" t="s">
        <v>280</v>
      </c>
      <c r="P150" s="116" t="s">
        <v>288</v>
      </c>
      <c r="Q150" s="116" t="s">
        <v>281</v>
      </c>
      <c r="R150" s="116" t="s">
        <v>267</v>
      </c>
      <c r="S150" s="116" t="s">
        <v>285</v>
      </c>
      <c r="T150" s="116" t="s">
        <v>273</v>
      </c>
      <c r="U150" s="116"/>
      <c r="V150" s="116"/>
      <c r="W150" s="117"/>
    </row>
    <row r="151" spans="1:23" s="157" customFormat="1" ht="12.75">
      <c r="A151" s="153"/>
      <c r="B151" s="154"/>
      <c r="C151" s="162" t="s">
        <v>317</v>
      </c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6"/>
    </row>
    <row r="152" spans="1:23" ht="39">
      <c r="A152" s="137">
        <v>54</v>
      </c>
      <c r="B152" s="110" t="s">
        <v>221</v>
      </c>
      <c r="C152" s="111" t="s">
        <v>222</v>
      </c>
      <c r="D152" s="116" t="s">
        <v>269</v>
      </c>
      <c r="E152" s="116" t="s">
        <v>277</v>
      </c>
      <c r="F152" s="116" t="s">
        <v>286</v>
      </c>
      <c r="G152" s="116" t="s">
        <v>285</v>
      </c>
      <c r="H152" s="116" t="s">
        <v>273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7"/>
    </row>
    <row r="153" spans="1:23" s="157" customFormat="1" ht="52.5">
      <c r="A153" s="153"/>
      <c r="B153" s="154"/>
      <c r="C153" s="162" t="s">
        <v>318</v>
      </c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6"/>
    </row>
    <row r="154" spans="1:23" ht="12.75">
      <c r="A154" s="137">
        <v>64</v>
      </c>
      <c r="B154" s="110" t="s">
        <v>224</v>
      </c>
      <c r="C154" s="159" t="s">
        <v>225</v>
      </c>
      <c r="D154" s="116" t="s">
        <v>290</v>
      </c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7"/>
    </row>
    <row r="155" spans="1:23" s="157" customFormat="1" ht="26.25">
      <c r="A155" s="153"/>
      <c r="B155" s="154" t="s">
        <v>330</v>
      </c>
      <c r="C155" s="161" t="s">
        <v>319</v>
      </c>
      <c r="D155" s="158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6"/>
    </row>
    <row r="156" spans="1:23" s="157" customFormat="1" ht="12.75">
      <c r="A156" s="153"/>
      <c r="B156" s="154" t="s">
        <v>331</v>
      </c>
      <c r="C156" s="161" t="s">
        <v>320</v>
      </c>
      <c r="D156" s="158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6"/>
    </row>
    <row r="157" spans="1:23" s="157" customFormat="1" ht="12.75">
      <c r="A157" s="153"/>
      <c r="B157" s="154" t="s">
        <v>332</v>
      </c>
      <c r="C157" s="161" t="s">
        <v>321</v>
      </c>
      <c r="D157" s="158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6"/>
    </row>
    <row r="158" spans="1:23" s="157" customFormat="1" ht="26.25">
      <c r="A158" s="153"/>
      <c r="B158" s="154" t="s">
        <v>333</v>
      </c>
      <c r="C158" s="161" t="s">
        <v>322</v>
      </c>
      <c r="D158" s="158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6"/>
    </row>
    <row r="159" spans="1:23" ht="26.25">
      <c r="A159" s="137">
        <v>82</v>
      </c>
      <c r="B159" s="110" t="s">
        <v>294</v>
      </c>
      <c r="C159" s="160" t="s">
        <v>295</v>
      </c>
      <c r="D159" s="116" t="s">
        <v>274</v>
      </c>
      <c r="E159" s="116" t="s">
        <v>270</v>
      </c>
      <c r="F159" s="116" t="s">
        <v>276</v>
      </c>
      <c r="G159" s="116" t="s">
        <v>286</v>
      </c>
      <c r="H159" s="116" t="s">
        <v>278</v>
      </c>
      <c r="I159" s="116" t="s">
        <v>280</v>
      </c>
      <c r="J159" s="116" t="s">
        <v>291</v>
      </c>
      <c r="K159" s="116" t="s">
        <v>285</v>
      </c>
      <c r="L159" s="116" t="s">
        <v>273</v>
      </c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7"/>
    </row>
    <row r="160" spans="1:23" ht="26.25">
      <c r="A160" s="137">
        <v>86</v>
      </c>
      <c r="B160" s="110" t="s">
        <v>296</v>
      </c>
      <c r="C160" s="111" t="s">
        <v>297</v>
      </c>
      <c r="D160" s="116" t="s">
        <v>269</v>
      </c>
      <c r="E160" s="116" t="s">
        <v>274</v>
      </c>
      <c r="F160" s="116" t="s">
        <v>270</v>
      </c>
      <c r="G160" s="116" t="s">
        <v>276</v>
      </c>
      <c r="H160" s="116" t="s">
        <v>286</v>
      </c>
      <c r="I160" s="116" t="s">
        <v>278</v>
      </c>
      <c r="J160" s="116" t="s">
        <v>279</v>
      </c>
      <c r="K160" s="116" t="s">
        <v>280</v>
      </c>
      <c r="L160" s="116" t="s">
        <v>281</v>
      </c>
      <c r="M160" s="116" t="s">
        <v>267</v>
      </c>
      <c r="N160" s="116" t="s">
        <v>292</v>
      </c>
      <c r="O160" s="116" t="s">
        <v>282</v>
      </c>
      <c r="P160" s="116"/>
      <c r="Q160" s="116"/>
      <c r="R160" s="116"/>
      <c r="S160" s="116"/>
      <c r="T160" s="116"/>
      <c r="U160" s="116"/>
      <c r="V160" s="116"/>
      <c r="W160" s="117"/>
    </row>
    <row r="161" spans="1:23" ht="26.25">
      <c r="A161" s="137">
        <v>86</v>
      </c>
      <c r="B161" s="110" t="s">
        <v>298</v>
      </c>
      <c r="C161" s="111" t="s">
        <v>299</v>
      </c>
      <c r="D161" s="116" t="s">
        <v>269</v>
      </c>
      <c r="E161" s="116" t="s">
        <v>274</v>
      </c>
      <c r="F161" s="116" t="s">
        <v>275</v>
      </c>
      <c r="G161" s="116" t="s">
        <v>270</v>
      </c>
      <c r="H161" s="116" t="s">
        <v>276</v>
      </c>
      <c r="I161" s="116" t="s">
        <v>277</v>
      </c>
      <c r="J161" s="116" t="s">
        <v>286</v>
      </c>
      <c r="K161" s="116" t="s">
        <v>293</v>
      </c>
      <c r="L161" s="116" t="s">
        <v>278</v>
      </c>
      <c r="M161" s="116" t="s">
        <v>279</v>
      </c>
      <c r="N161" s="116" t="s">
        <v>287</v>
      </c>
      <c r="O161" s="116" t="s">
        <v>280</v>
      </c>
      <c r="P161" s="116" t="s">
        <v>288</v>
      </c>
      <c r="Q161" s="116" t="s">
        <v>289</v>
      </c>
      <c r="R161" s="116" t="s">
        <v>281</v>
      </c>
      <c r="S161" s="116" t="s">
        <v>267</v>
      </c>
      <c r="T161" s="116" t="s">
        <v>292</v>
      </c>
      <c r="U161" s="116" t="s">
        <v>282</v>
      </c>
      <c r="V161" s="116"/>
      <c r="W161" s="117"/>
    </row>
    <row r="162" spans="1:23" ht="26.25">
      <c r="A162" s="137">
        <v>86</v>
      </c>
      <c r="B162" s="110" t="s">
        <v>300</v>
      </c>
      <c r="C162" s="111" t="s">
        <v>301</v>
      </c>
      <c r="D162" s="116" t="s">
        <v>269</v>
      </c>
      <c r="E162" s="116" t="s">
        <v>274</v>
      </c>
      <c r="F162" s="116" t="s">
        <v>275</v>
      </c>
      <c r="G162" s="116" t="s">
        <v>270</v>
      </c>
      <c r="H162" s="116" t="s">
        <v>271</v>
      </c>
      <c r="I162" s="116" t="s">
        <v>276</v>
      </c>
      <c r="J162" s="116" t="s">
        <v>277</v>
      </c>
      <c r="K162" s="116" t="s">
        <v>286</v>
      </c>
      <c r="L162" s="116" t="s">
        <v>293</v>
      </c>
      <c r="M162" s="116" t="s">
        <v>278</v>
      </c>
      <c r="N162" s="116" t="s">
        <v>279</v>
      </c>
      <c r="O162" s="116" t="s">
        <v>287</v>
      </c>
      <c r="P162" s="116" t="s">
        <v>280</v>
      </c>
      <c r="Q162" s="116" t="s">
        <v>288</v>
      </c>
      <c r="R162" s="116" t="s">
        <v>289</v>
      </c>
      <c r="S162" s="116" t="s">
        <v>281</v>
      </c>
      <c r="T162" s="116" t="s">
        <v>267</v>
      </c>
      <c r="U162" s="116" t="s">
        <v>292</v>
      </c>
      <c r="V162" s="116" t="s">
        <v>282</v>
      </c>
      <c r="W162" s="117"/>
    </row>
    <row r="163" spans="1:23" ht="13.5" thickBot="1">
      <c r="A163" s="138"/>
      <c r="B163" s="112" t="s">
        <v>302</v>
      </c>
      <c r="C163" s="113" t="s">
        <v>85</v>
      </c>
      <c r="D163" s="118" t="s">
        <v>263</v>
      </c>
      <c r="E163" s="118" t="s">
        <v>269</v>
      </c>
      <c r="F163" s="118" t="s">
        <v>266</v>
      </c>
      <c r="G163" s="118" t="s">
        <v>278</v>
      </c>
      <c r="H163" s="118" t="s">
        <v>279</v>
      </c>
      <c r="I163" s="118" t="s">
        <v>287</v>
      </c>
      <c r="J163" s="118" t="s">
        <v>280</v>
      </c>
      <c r="K163" s="118" t="s">
        <v>288</v>
      </c>
      <c r="L163" s="118" t="s">
        <v>289</v>
      </c>
      <c r="M163" s="118" t="s">
        <v>281</v>
      </c>
      <c r="N163" s="118" t="s">
        <v>291</v>
      </c>
      <c r="O163" s="118" t="s">
        <v>267</v>
      </c>
      <c r="P163" s="118" t="s">
        <v>285</v>
      </c>
      <c r="Q163" s="118"/>
      <c r="R163" s="118"/>
      <c r="S163" s="118"/>
      <c r="T163" s="118"/>
      <c r="U163" s="118"/>
      <c r="V163" s="118"/>
      <c r="W163" s="119"/>
    </row>
    <row r="168" spans="4:10" ht="15">
      <c r="D168" s="105" t="s">
        <v>244</v>
      </c>
      <c r="E168" s="105"/>
      <c r="F168" s="105"/>
      <c r="G168" s="105"/>
      <c r="H168" s="105"/>
      <c r="I168" s="105"/>
      <c r="J168" s="105"/>
    </row>
    <row r="169" spans="4:10" ht="15">
      <c r="D169" s="105"/>
      <c r="E169" s="120" t="s">
        <v>303</v>
      </c>
      <c r="F169" s="105" t="s">
        <v>23</v>
      </c>
      <c r="G169" s="105"/>
      <c r="H169" s="105"/>
      <c r="I169" s="105" t="s">
        <v>249</v>
      </c>
      <c r="J169" s="105"/>
    </row>
    <row r="170" spans="4:10" ht="15">
      <c r="D170" s="105"/>
      <c r="E170" s="105"/>
      <c r="F170" s="105"/>
      <c r="G170" s="105"/>
      <c r="H170" s="105"/>
      <c r="I170" s="105"/>
      <c r="J170" s="105"/>
    </row>
    <row r="171" spans="4:10" ht="15">
      <c r="D171" s="105" t="s">
        <v>19</v>
      </c>
      <c r="E171" s="105"/>
      <c r="F171" s="105"/>
      <c r="G171" s="105"/>
      <c r="H171" s="105"/>
      <c r="I171" s="105"/>
      <c r="J171" s="105"/>
    </row>
    <row r="172" spans="4:10" ht="15">
      <c r="D172" s="105"/>
      <c r="E172" s="120" t="s">
        <v>304</v>
      </c>
      <c r="F172" s="105" t="s">
        <v>23</v>
      </c>
      <c r="G172" s="105"/>
      <c r="H172" s="105"/>
      <c r="I172" s="105" t="s">
        <v>254</v>
      </c>
      <c r="J172" s="105"/>
    </row>
    <row r="173" spans="4:10" ht="15">
      <c r="D173" s="105"/>
      <c r="E173" s="105"/>
      <c r="F173" s="105"/>
      <c r="G173" s="105"/>
      <c r="H173" s="105"/>
      <c r="I173" s="105"/>
      <c r="J173" s="105"/>
    </row>
    <row r="174" spans="4:10" ht="15">
      <c r="D174" s="105"/>
      <c r="E174" s="105"/>
      <c r="F174" s="105"/>
      <c r="G174" s="105"/>
      <c r="H174" s="105"/>
      <c r="I174" s="105"/>
      <c r="J174" s="105"/>
    </row>
  </sheetData>
  <mergeCells count="2">
    <mergeCell ref="S1:W1"/>
    <mergeCell ref="A2:W2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2012-07-09T13:58:45Z</cp:lastPrinted>
  <dcterms:created xsi:type="dcterms:W3CDTF">2008-07-06T08:38:06Z</dcterms:created>
  <dcterms:modified xsi:type="dcterms:W3CDTF">2013-01-11T11:55:17Z</dcterms:modified>
  <cp:category/>
  <cp:version/>
  <cp:contentType/>
  <cp:contentStatus/>
</cp:coreProperties>
</file>